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codeName="ThisWorkbook"/>
  <mc:AlternateContent xmlns:mc="http://schemas.openxmlformats.org/markup-compatibility/2006">
    <mc:Choice Requires="x15">
      <x15ac:absPath xmlns:x15ac="http://schemas.microsoft.com/office/spreadsheetml/2010/11/ac" url="\\kpuoffice5\pub\20_部局専用フォルダ\5500_学生課\050_証明書\010_証明書\各種証明書\010_証明書関係\証明書交付申請書\new\既卒用\"/>
    </mc:Choice>
  </mc:AlternateContent>
  <xr:revisionPtr revIDLastSave="0" documentId="13_ncr:1_{8FB1949F-95FA-4346-8C8D-239F8DCE9116}" xr6:coauthVersionLast="36" xr6:coauthVersionMax="36" xr10:uidLastSave="{00000000-0000-0000-0000-000000000000}"/>
  <bookViews>
    <workbookView xWindow="0" yWindow="0" windowWidth="28800" windowHeight="11460" xr2:uid="{00000000-000D-0000-FFFF-FFFF00000000}"/>
  </bookViews>
  <sheets>
    <sheet name="証明書交付申請書" sheetId="1" r:id="rId1"/>
  </sheets>
  <definedNames>
    <definedName name="_xlnm.Print_Area" localSheetId="0">証明書交付申請書!$A$1:$AH$54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9" i="1" l="1"/>
  <c r="N32" i="1" l="1"/>
  <c r="N33" i="1"/>
  <c r="N34" i="1"/>
  <c r="N35" i="1"/>
  <c r="N36" i="1"/>
  <c r="N37" i="1"/>
  <c r="N38" i="1"/>
  <c r="K39" i="1"/>
  <c r="L41" i="1" s="1"/>
  <c r="N39" i="1" l="1"/>
  <c r="AC42" i="1" l="1"/>
  <c r="AD32" i="1" l="1"/>
  <c r="AD38" i="1"/>
  <c r="AD37" i="1"/>
  <c r="AD36" i="1"/>
  <c r="AD35" i="1"/>
  <c r="AD34" i="1"/>
  <c r="AD39" i="1" l="1"/>
  <c r="Y7" i="1"/>
  <c r="AC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kpu00469 - 辻美帆 -</author>
  </authors>
  <commentList>
    <comment ref="Y9" authorId="0" shapeId="0" xr:uid="{00000000-0006-0000-0000-000001000000}">
      <text>
        <r>
          <rPr>
            <b/>
            <sz val="9"/>
            <color indexed="81"/>
            <rFont val="MS P ゴシック"/>
            <family val="3"/>
            <charset val="128"/>
          </rPr>
          <t>プルダウンの項目は水色</t>
        </r>
      </text>
    </comment>
    <comment ref="F28" authorId="0" shapeId="0" xr:uid="{00000000-0006-0000-0000-000002000000}">
      <text>
        <r>
          <rPr>
            <sz val="9"/>
            <color indexed="81"/>
            <rFont val="MS P ゴシック"/>
            <family val="3"/>
            <charset val="128"/>
          </rPr>
          <t xml:space="preserve">不明の場合空白
</t>
        </r>
      </text>
    </comment>
    <comment ref="V28" authorId="0" shapeId="0" xr:uid="{00000000-0006-0000-0000-000003000000}">
      <text>
        <r>
          <rPr>
            <sz val="9"/>
            <color indexed="81"/>
            <rFont val="MS P ゴシック"/>
            <family val="3"/>
            <charset val="128"/>
          </rPr>
          <t xml:space="preserve">不明の場合空白
</t>
        </r>
      </text>
    </comment>
    <comment ref="E41" authorId="0" shapeId="0" xr:uid="{00000000-0006-0000-0000-000004000000}">
      <text>
        <r>
          <rPr>
            <b/>
            <sz val="9"/>
            <color indexed="81"/>
            <rFont val="MS P ゴシック"/>
            <family val="3"/>
            <charset val="128"/>
          </rPr>
          <t>どちらかに○</t>
        </r>
      </text>
    </comment>
    <comment ref="E42" authorId="0" shapeId="0" xr:uid="{00000000-0006-0000-0000-000005000000}">
      <text>
        <r>
          <rPr>
            <b/>
            <sz val="9"/>
            <color indexed="81"/>
            <rFont val="MS P ゴシック"/>
            <family val="3"/>
            <charset val="128"/>
          </rPr>
          <t>どちらかに○</t>
        </r>
      </text>
    </comment>
  </commentList>
</comments>
</file>

<file path=xl/sharedStrings.xml><?xml version="1.0" encoding="utf-8"?>
<sst xmlns="http://schemas.openxmlformats.org/spreadsheetml/2006/main" count="174" uniqueCount="148">
  <si>
    <t>■太枠内を全てご記入ください</t>
    <rPh sb="1" eb="2">
      <t>フト</t>
    </rPh>
    <rPh sb="2" eb="3">
      <t>ワク</t>
    </rPh>
    <rPh sb="3" eb="4">
      <t>ナイ</t>
    </rPh>
    <rPh sb="5" eb="6">
      <t>スベ</t>
    </rPh>
    <rPh sb="8" eb="10">
      <t>キニュウ</t>
    </rPh>
    <phoneticPr fontId="1"/>
  </si>
  <si>
    <t>証明書交付申請書【既卒者用】</t>
    <phoneticPr fontId="1"/>
  </si>
  <si>
    <t>　</t>
    <phoneticPr fontId="1"/>
  </si>
  <si>
    <r>
      <t xml:space="preserve">氏　名
</t>
    </r>
    <r>
      <rPr>
        <sz val="9"/>
        <color theme="1"/>
        <rFont val="游ゴシック"/>
        <family val="3"/>
        <charset val="128"/>
        <scheme val="minor"/>
      </rPr>
      <t>(卒業時)</t>
    </r>
    <rPh sb="0" eb="1">
      <t>シ</t>
    </rPh>
    <rPh sb="2" eb="3">
      <t>メイ</t>
    </rPh>
    <rPh sb="5" eb="7">
      <t>ソツギョウ</t>
    </rPh>
    <rPh sb="7" eb="8">
      <t>ジ</t>
    </rPh>
    <phoneticPr fontId="1"/>
  </si>
  <si>
    <t>申請日</t>
    <rPh sb="0" eb="2">
      <t>シンセイ</t>
    </rPh>
    <rPh sb="2" eb="3">
      <t>ビ</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</si>
  <si>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</si>
  <si>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</si>
  <si>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</si>
  <si>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</si>
  <si>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＜フリガナ＞</t>
    <phoneticPr fontId="1"/>
  </si>
  <si>
    <t>現住所</t>
    <rPh sb="0" eb="3">
      <t>ゲンジュウショ</t>
    </rPh>
    <phoneticPr fontId="1"/>
  </si>
  <si>
    <t>県</t>
    <rPh sb="0" eb="1">
      <t>ケン</t>
    </rPh>
    <phoneticPr fontId="1"/>
  </si>
  <si>
    <t>都</t>
    <rPh sb="0" eb="1">
      <t>ト</t>
    </rPh>
    <phoneticPr fontId="1"/>
  </si>
  <si>
    <t>府</t>
    <rPh sb="0" eb="1">
      <t>フ</t>
    </rPh>
    <phoneticPr fontId="1"/>
  </si>
  <si>
    <t>北海</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</si>
  <si>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</si>
  <si>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</si>
  <si>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</si>
  <si>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</si>
  <si>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</si>
  <si>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</si>
  <si>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</si>
  <si>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</si>
  <si>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</si>
  <si>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</si>
  <si>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</si>
  <si>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</si>
  <si>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神奈川</t>
    <phoneticPr fontId="1"/>
  </si>
  <si>
    <t>新潟</t>
    <phoneticPr fontId="1"/>
  </si>
  <si>
    <t>富山</t>
    <phoneticPr fontId="1"/>
  </si>
  <si>
    <t>石川</t>
    <phoneticPr fontId="1"/>
  </si>
  <si>
    <t>福井</t>
    <phoneticPr fontId="1"/>
  </si>
  <si>
    <t>山梨</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</si>
  <si>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</si>
  <si>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</si>
  <si>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</si>
  <si>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</si>
  <si>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</si>
  <si>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</si>
  <si>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</si>
  <si>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</si>
  <si>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</si>
  <si>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</si>
  <si>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</si>
  <si>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</si>
  <si>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</si>
  <si>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</si>
  <si>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</si>
  <si>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</si>
  <si>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</si>
  <si>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</si>
  <si>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</si>
  <si>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</si>
  <si>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</si>
  <si>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長崎</t>
    <phoneticPr fontId="1"/>
  </si>
  <si>
    <t>熊本</t>
    <phoneticPr fontId="1"/>
  </si>
  <si>
    <t>大分</t>
    <phoneticPr fontId="1"/>
  </si>
  <si>
    <t>宮崎</t>
    <phoneticPr fontId="1"/>
  </si>
  <si>
    <t>鹿児島</t>
    <phoneticPr fontId="1"/>
  </si>
  <si>
    <t>沖縄</t>
    <phoneticPr fontId="1"/>
  </si>
  <si>
    <t>道</t>
    <rPh sb="0" eb="1">
      <t>ミチ</t>
    </rPh>
    <phoneticPr fontId="1"/>
  </si>
  <si>
    <r>
      <t xml:space="preserve">送付先
</t>
    </r>
    <r>
      <rPr>
        <sz val="6"/>
        <color theme="1"/>
        <rFont val="游ゴシック"/>
        <family val="3"/>
        <charset val="128"/>
        <scheme val="minor"/>
      </rPr>
      <t>※送付先が現住所
と異なる場合</t>
    </r>
    <rPh sb="0" eb="2">
      <t>ソウフ</t>
    </rPh>
    <rPh sb="2" eb="3">
      <t>サキ</t>
    </rPh>
    <rPh sb="5" eb="7">
      <t>ソウフ</t>
    </rPh>
    <rPh sb="7" eb="8">
      <t>サキ</t>
    </rPh>
    <rPh sb="9" eb="12">
      <t>ゲンジュウショ</t>
    </rPh>
    <rPh sb="14" eb="15">
      <t>コト</t>
    </rPh>
    <rPh sb="17" eb="19">
      <t>バアイ</t>
    </rPh>
    <phoneticPr fontId="1"/>
  </si>
  <si>
    <t>電話番号</t>
    <rPh sb="0" eb="2">
      <t>デンワ</t>
    </rPh>
    <rPh sb="2" eb="4">
      <t>バンゴウ</t>
    </rPh>
    <phoneticPr fontId="1"/>
  </si>
  <si>
    <t>E-mail</t>
    <phoneticPr fontId="1"/>
  </si>
  <si>
    <t>＠</t>
    <phoneticPr fontId="1"/>
  </si>
  <si>
    <t>学　　部</t>
    <rPh sb="0" eb="1">
      <t>ガク</t>
    </rPh>
    <rPh sb="3" eb="4">
      <t>ブ</t>
    </rPh>
    <phoneticPr fontId="1"/>
  </si>
  <si>
    <t>大　学　院</t>
    <rPh sb="0" eb="1">
      <t>ダイ</t>
    </rPh>
    <rPh sb="2" eb="3">
      <t>ガク</t>
    </rPh>
    <rPh sb="4" eb="5">
      <t>イン</t>
    </rPh>
    <phoneticPr fontId="1"/>
  </si>
  <si>
    <t>卒業年月</t>
    <rPh sb="0" eb="2">
      <t>ソツギョウ</t>
    </rPh>
    <rPh sb="2" eb="4">
      <t>ネンゲツ</t>
    </rPh>
    <phoneticPr fontId="1"/>
  </si>
  <si>
    <t>年</t>
    <rPh sb="0" eb="1">
      <t>ネン</t>
    </rPh>
    <phoneticPr fontId="1"/>
  </si>
  <si>
    <t>月</t>
    <rPh sb="0" eb="1">
      <t>ガツ</t>
    </rPh>
    <phoneticPr fontId="1"/>
  </si>
  <si>
    <t>日</t>
    <rPh sb="0" eb="1">
      <t>ニチ</t>
    </rPh>
    <phoneticPr fontId="1"/>
  </si>
  <si>
    <t>卒業</t>
    <rPh sb="0" eb="2">
      <t>ソツギョウ</t>
    </rPh>
    <phoneticPr fontId="1"/>
  </si>
  <si>
    <t>退学</t>
    <rPh sb="0" eb="2">
      <t>タイガク</t>
    </rPh>
    <phoneticPr fontId="1"/>
  </si>
  <si>
    <t>学　科</t>
    <rPh sb="0" eb="1">
      <t>ガク</t>
    </rPh>
    <rPh sb="2" eb="3">
      <t>カ</t>
    </rPh>
    <phoneticPr fontId="1"/>
  </si>
  <si>
    <t>薬学部</t>
    <rPh sb="0" eb="3">
      <t>ヤクガクブ</t>
    </rPh>
    <phoneticPr fontId="1"/>
  </si>
  <si>
    <t>薬学科</t>
    <rPh sb="0" eb="1">
      <t>ヤク</t>
    </rPh>
    <rPh sb="1" eb="3">
      <t>ガッカ</t>
    </rPh>
    <phoneticPr fontId="1"/>
  </si>
  <si>
    <t>生物薬学科</t>
    <rPh sb="0" eb="2">
      <t>セイブツ</t>
    </rPh>
    <rPh sb="2" eb="5">
      <t>ヤクガッカ</t>
    </rPh>
    <phoneticPr fontId="1"/>
  </si>
  <si>
    <t>製薬化学科</t>
    <rPh sb="0" eb="2">
      <t>セイヤク</t>
    </rPh>
    <rPh sb="2" eb="4">
      <t>カガク</t>
    </rPh>
    <rPh sb="4" eb="5">
      <t>カ</t>
    </rPh>
    <phoneticPr fontId="1"/>
  </si>
  <si>
    <t>修了年月</t>
    <rPh sb="0" eb="2">
      <t>シュウリョウ</t>
    </rPh>
    <rPh sb="2" eb="4">
      <t>ネンゲツ</t>
    </rPh>
    <phoneticPr fontId="1"/>
  </si>
  <si>
    <t>博士前期</t>
    <rPh sb="0" eb="2">
      <t>ハカセ</t>
    </rPh>
    <rPh sb="2" eb="4">
      <t>ゼンキ</t>
    </rPh>
    <phoneticPr fontId="1"/>
  </si>
  <si>
    <t>博士後期</t>
    <rPh sb="0" eb="2">
      <t>ハカセ</t>
    </rPh>
    <rPh sb="2" eb="4">
      <t>コウキ</t>
    </rPh>
    <phoneticPr fontId="1"/>
  </si>
  <si>
    <t>修士</t>
    <rPh sb="0" eb="2">
      <t>シュウシ</t>
    </rPh>
    <phoneticPr fontId="1"/>
  </si>
  <si>
    <t>博士</t>
    <rPh sb="0" eb="2">
      <t>ハカセ</t>
    </rPh>
    <phoneticPr fontId="1"/>
  </si>
  <si>
    <t>課　程</t>
    <rPh sb="0" eb="1">
      <t>カ</t>
    </rPh>
    <rPh sb="2" eb="3">
      <t>ホド</t>
    </rPh>
    <phoneticPr fontId="1"/>
  </si>
  <si>
    <t>証明書</t>
    <rPh sb="0" eb="2">
      <t>ショウメイ</t>
    </rPh>
    <rPh sb="2" eb="3">
      <t>ショ</t>
    </rPh>
    <phoneticPr fontId="1"/>
  </si>
  <si>
    <t>手数料</t>
    <rPh sb="0" eb="3">
      <t>テスウリョウ</t>
    </rPh>
    <phoneticPr fontId="1"/>
  </si>
  <si>
    <t>部数</t>
    <rPh sb="0" eb="2">
      <t>ブスウ</t>
    </rPh>
    <phoneticPr fontId="1"/>
  </si>
  <si>
    <t>単価</t>
    <rPh sb="0" eb="2">
      <t>タンカ</t>
    </rPh>
    <phoneticPr fontId="1"/>
  </si>
  <si>
    <t>卒業証明書</t>
    <rPh sb="0" eb="2">
      <t>ソツギョウ</t>
    </rPh>
    <rPh sb="2" eb="4">
      <t>ショウメイ</t>
    </rPh>
    <rPh sb="4" eb="5">
      <t>ショ</t>
    </rPh>
    <phoneticPr fontId="1"/>
  </si>
  <si>
    <t>成績証明書</t>
    <rPh sb="0" eb="2">
      <t>セイセキ</t>
    </rPh>
    <rPh sb="2" eb="4">
      <t>ショウメイ</t>
    </rPh>
    <rPh sb="4" eb="5">
      <t>ショ</t>
    </rPh>
    <phoneticPr fontId="1"/>
  </si>
  <si>
    <t>その他証明書</t>
    <rPh sb="2" eb="3">
      <t>タ</t>
    </rPh>
    <rPh sb="3" eb="5">
      <t>ショウメイ</t>
    </rPh>
    <rPh sb="5" eb="6">
      <t>ショ</t>
    </rPh>
    <phoneticPr fontId="1"/>
  </si>
  <si>
    <t>〃(薬剤師国試用)</t>
    <rPh sb="2" eb="5">
      <t>ヤクザイシ</t>
    </rPh>
    <rPh sb="5" eb="6">
      <t>クニ</t>
    </rPh>
    <rPh sb="6" eb="7">
      <t>シ</t>
    </rPh>
    <rPh sb="7" eb="8">
      <t>ヨウ</t>
    </rPh>
    <phoneticPr fontId="1"/>
  </si>
  <si>
    <r>
      <rPr>
        <sz val="8"/>
        <color theme="1"/>
        <rFont val="游ゴシック"/>
        <family val="3"/>
        <charset val="128"/>
        <scheme val="minor"/>
      </rPr>
      <t>【英文】</t>
    </r>
    <r>
      <rPr>
        <sz val="11"/>
        <color theme="1"/>
        <rFont val="游ゴシック"/>
        <family val="2"/>
        <charset val="128"/>
        <scheme val="minor"/>
      </rPr>
      <t>卒業証明書</t>
    </r>
    <rPh sb="1" eb="3">
      <t>エイブン</t>
    </rPh>
    <rPh sb="4" eb="6">
      <t>ソツギョウ</t>
    </rPh>
    <rPh sb="6" eb="8">
      <t>ショウメイ</t>
    </rPh>
    <rPh sb="8" eb="9">
      <t>ショ</t>
    </rPh>
    <phoneticPr fontId="1"/>
  </si>
  <si>
    <r>
      <t>【英文】</t>
    </r>
    <r>
      <rPr>
        <sz val="11"/>
        <color theme="1"/>
        <rFont val="游ゴシック"/>
        <family val="3"/>
        <charset val="128"/>
        <scheme val="minor"/>
      </rPr>
      <t>成績証明書</t>
    </r>
    <rPh sb="1" eb="3">
      <t>エイブン</t>
    </rPh>
    <rPh sb="4" eb="6">
      <t>セイセキ</t>
    </rPh>
    <rPh sb="6" eb="8">
      <t>ショウメイ</t>
    </rPh>
    <rPh sb="8" eb="9">
      <t>ショ</t>
    </rPh>
    <phoneticPr fontId="1"/>
  </si>
  <si>
    <t>英文1,000円</t>
    <rPh sb="0" eb="2">
      <t>エイブン</t>
    </rPh>
    <rPh sb="7" eb="8">
      <t>エン</t>
    </rPh>
    <phoneticPr fontId="1"/>
  </si>
  <si>
    <t>和文500円</t>
    <rPh sb="0" eb="2">
      <t>ワブン</t>
    </rPh>
    <rPh sb="5" eb="6">
      <t>エン</t>
    </rPh>
    <phoneticPr fontId="1"/>
  </si>
  <si>
    <t>500円</t>
    <rPh sb="3" eb="4">
      <t>エン</t>
    </rPh>
    <phoneticPr fontId="1"/>
  </si>
  <si>
    <t>1,000円</t>
    <rPh sb="5" eb="6">
      <t>エン</t>
    </rPh>
    <phoneticPr fontId="1"/>
  </si>
  <si>
    <t xml:space="preserve">
修了証明書
</t>
    <rPh sb="1" eb="3">
      <t>シュウリョウ</t>
    </rPh>
    <rPh sb="3" eb="5">
      <t>ショウメイ</t>
    </rPh>
    <rPh sb="5" eb="6">
      <t>ショ</t>
    </rPh>
    <phoneticPr fontId="1"/>
  </si>
  <si>
    <t>受取</t>
    <rPh sb="0" eb="2">
      <t>ウケトリ</t>
    </rPh>
    <phoneticPr fontId="1"/>
  </si>
  <si>
    <t>○</t>
    <phoneticPr fontId="1"/>
  </si>
  <si>
    <t>郵送</t>
    <rPh sb="0" eb="2">
      <t>ユウソウ</t>
    </rPh>
    <phoneticPr fontId="1"/>
  </si>
  <si>
    <t>手数料合計</t>
    <rPh sb="0" eb="3">
      <t>テスウリョウ</t>
    </rPh>
    <rPh sb="3" eb="5">
      <t>ゴウケイ</t>
    </rPh>
    <phoneticPr fontId="1"/>
  </si>
  <si>
    <t>郵送料</t>
    <rPh sb="0" eb="3">
      <t>ユウソウリョウ</t>
    </rPh>
    <phoneticPr fontId="1"/>
  </si>
  <si>
    <t>円</t>
    <rPh sb="0" eb="1">
      <t>エン</t>
    </rPh>
    <phoneticPr fontId="1"/>
  </si>
  <si>
    <t>来学</t>
    <rPh sb="0" eb="1">
      <t>ライ</t>
    </rPh>
    <rPh sb="1" eb="2">
      <t>ガク</t>
    </rPh>
    <phoneticPr fontId="1"/>
  </si>
  <si>
    <t>来学予定</t>
    <rPh sb="0" eb="1">
      <t>ライ</t>
    </rPh>
    <rPh sb="1" eb="2">
      <t>ガク</t>
    </rPh>
    <rPh sb="2" eb="4">
      <t>ヨテイ</t>
    </rPh>
    <phoneticPr fontId="1"/>
  </si>
  <si>
    <t>普通</t>
    <rPh sb="0" eb="2">
      <t>フツウ</t>
    </rPh>
    <phoneticPr fontId="1"/>
  </si>
  <si>
    <t>速達</t>
    <rPh sb="0" eb="2">
      <t>ソクタツ</t>
    </rPh>
    <phoneticPr fontId="1"/>
  </si>
  <si>
    <t>円</t>
    <rPh sb="0" eb="1">
      <t>エン</t>
    </rPh>
    <phoneticPr fontId="1"/>
  </si>
  <si>
    <t>●証明書の申請理由・提出先を具体的にご記入ください。</t>
    <rPh sb="1" eb="3">
      <t>ショウメイ</t>
    </rPh>
    <rPh sb="3" eb="4">
      <t>ショ</t>
    </rPh>
    <rPh sb="5" eb="7">
      <t>シンセイ</t>
    </rPh>
    <rPh sb="7" eb="9">
      <t>リユウ</t>
    </rPh>
    <rPh sb="10" eb="12">
      <t>テイシュツ</t>
    </rPh>
    <rPh sb="12" eb="13">
      <t>サキ</t>
    </rPh>
    <rPh sb="14" eb="17">
      <t>グタイテキ</t>
    </rPh>
    <rPh sb="19" eb="21">
      <t>キニュウ</t>
    </rPh>
    <phoneticPr fontId="1"/>
  </si>
  <si>
    <t>申請理由</t>
    <rPh sb="0" eb="2">
      <t>シンセイ</t>
    </rPh>
    <rPh sb="2" eb="4">
      <t>リユウ</t>
    </rPh>
    <phoneticPr fontId="1"/>
  </si>
  <si>
    <t>提出先</t>
    <rPh sb="0" eb="2">
      <t>テイシュツ</t>
    </rPh>
    <rPh sb="2" eb="3">
      <t>サキ</t>
    </rPh>
    <phoneticPr fontId="1"/>
  </si>
  <si>
    <t>転職・就職</t>
    <rPh sb="0" eb="2">
      <t>テンショク</t>
    </rPh>
    <rPh sb="3" eb="5">
      <t>シュウショク</t>
    </rPh>
    <phoneticPr fontId="1"/>
  </si>
  <si>
    <t>大学院進学</t>
    <rPh sb="0" eb="3">
      <t>ダイガクイン</t>
    </rPh>
    <rPh sb="3" eb="5">
      <t>シンガク</t>
    </rPh>
    <phoneticPr fontId="1"/>
  </si>
  <si>
    <t>編入学等</t>
    <rPh sb="0" eb="3">
      <t>ヘンニュウガク</t>
    </rPh>
    <rPh sb="3" eb="4">
      <t>トウ</t>
    </rPh>
    <phoneticPr fontId="1"/>
  </si>
  <si>
    <t>試験受験</t>
    <rPh sb="0" eb="2">
      <t>シケン</t>
    </rPh>
    <rPh sb="2" eb="4">
      <t>ジュケン</t>
    </rPh>
    <phoneticPr fontId="1"/>
  </si>
  <si>
    <t>海外赴任</t>
    <rPh sb="0" eb="2">
      <t>カイガイ</t>
    </rPh>
    <rPh sb="2" eb="4">
      <t>フニン</t>
    </rPh>
    <phoneticPr fontId="1"/>
  </si>
  <si>
    <t>留学</t>
    <rPh sb="0" eb="2">
      <t>リュウガク</t>
    </rPh>
    <phoneticPr fontId="1"/>
  </si>
  <si>
    <t>薬剤師国試(受験地右欄に入力)</t>
    <rPh sb="0" eb="3">
      <t>ヤクザイシ</t>
    </rPh>
    <rPh sb="3" eb="4">
      <t>クニ</t>
    </rPh>
    <rPh sb="4" eb="5">
      <t>シ</t>
    </rPh>
    <rPh sb="6" eb="8">
      <t>ジュケン</t>
    </rPh>
    <rPh sb="8" eb="9">
      <t>チ</t>
    </rPh>
    <rPh sb="9" eb="10">
      <t>ミギ</t>
    </rPh>
    <rPh sb="10" eb="11">
      <t>ラン</t>
    </rPh>
    <rPh sb="12" eb="14">
      <t>ニュウリョク</t>
    </rPh>
    <phoneticPr fontId="1"/>
  </si>
  <si>
    <t>※ご提出いただきました個人情報は、証明書発行の際の本人確認及び発行状況の把握のために使用いたします。</t>
    <rPh sb="2" eb="4">
      <t>テイシュツ</t>
    </rPh>
    <rPh sb="11" eb="13">
      <t>コジン</t>
    </rPh>
    <rPh sb="13" eb="15">
      <t>ジョウホウ</t>
    </rPh>
    <rPh sb="17" eb="19">
      <t>ショウメイ</t>
    </rPh>
    <rPh sb="19" eb="20">
      <t>ショ</t>
    </rPh>
    <rPh sb="20" eb="22">
      <t>ハッコウ</t>
    </rPh>
    <rPh sb="23" eb="24">
      <t>サイ</t>
    </rPh>
    <rPh sb="25" eb="27">
      <t>ホンニン</t>
    </rPh>
    <rPh sb="27" eb="29">
      <t>カクニン</t>
    </rPh>
    <rPh sb="29" eb="30">
      <t>オヨ</t>
    </rPh>
    <rPh sb="31" eb="33">
      <t>ハッコウ</t>
    </rPh>
    <rPh sb="33" eb="35">
      <t>ジョウキョウ</t>
    </rPh>
    <rPh sb="36" eb="38">
      <t>ハアク</t>
    </rPh>
    <rPh sb="42" eb="44">
      <t>シヨウ</t>
    </rPh>
    <phoneticPr fontId="1"/>
  </si>
  <si>
    <t>手数料徴収</t>
    <rPh sb="0" eb="3">
      <t>テスウリョウ</t>
    </rPh>
    <rPh sb="3" eb="5">
      <t>チョウシュウ</t>
    </rPh>
    <phoneticPr fontId="1"/>
  </si>
  <si>
    <t>送料領収</t>
    <rPh sb="0" eb="2">
      <t>ソウリョウ</t>
    </rPh>
    <rPh sb="2" eb="4">
      <t>リョウシュウ</t>
    </rPh>
    <phoneticPr fontId="1"/>
  </si>
  <si>
    <t>身分証明受理</t>
    <rPh sb="0" eb="2">
      <t>ミブン</t>
    </rPh>
    <rPh sb="2" eb="4">
      <t>ショウメイ</t>
    </rPh>
    <rPh sb="4" eb="6">
      <t>ジュリ</t>
    </rPh>
    <phoneticPr fontId="1"/>
  </si>
  <si>
    <t>受付番号</t>
    <rPh sb="0" eb="2">
      <t>ウケツケ</t>
    </rPh>
    <rPh sb="2" eb="4">
      <t>バンゴウ</t>
    </rPh>
    <phoneticPr fontId="1"/>
  </si>
  <si>
    <t>証明書No.</t>
    <rPh sb="0" eb="2">
      <t>ショウメイ</t>
    </rPh>
    <rPh sb="2" eb="3">
      <t>ショ</t>
    </rPh>
    <phoneticPr fontId="1"/>
  </si>
  <si>
    <t>受渡・発送</t>
    <rPh sb="0" eb="2">
      <t>ウケワタシ</t>
    </rPh>
    <rPh sb="3" eb="5">
      <t>ハッソウ</t>
    </rPh>
    <phoneticPr fontId="1"/>
  </si>
  <si>
    <t>作成者</t>
    <rPh sb="0" eb="3">
      <t>サクセイシャ</t>
    </rPh>
    <phoneticPr fontId="1"/>
  </si>
  <si>
    <t>受付日</t>
    <rPh sb="0" eb="3">
      <t>ウケツケビ</t>
    </rPh>
    <phoneticPr fontId="1"/>
  </si>
  <si>
    <t>-</t>
    <phoneticPr fontId="1"/>
  </si>
  <si>
    <t>交付</t>
    <rPh sb="0" eb="2">
      <t>コウフ</t>
    </rPh>
    <phoneticPr fontId="1"/>
  </si>
  <si>
    <t>その他(下欄に入力)</t>
    <rPh sb="2" eb="3">
      <t>タ</t>
    </rPh>
    <rPh sb="4" eb="5">
      <t>シタ</t>
    </rPh>
    <rPh sb="5" eb="6">
      <t>ラン</t>
    </rPh>
    <rPh sb="7" eb="9">
      <t>ニュウリョク</t>
    </rPh>
    <phoneticPr fontId="1"/>
  </si>
  <si>
    <t>郵便</t>
    <rPh sb="0" eb="2">
      <t>ユウビン</t>
    </rPh>
    <phoneticPr fontId="1"/>
  </si>
  <si>
    <t>窓口</t>
    <rPh sb="0" eb="2">
      <t>マドグチ</t>
    </rPh>
    <phoneticPr fontId="1"/>
  </si>
  <si>
    <t>振込</t>
    <rPh sb="0" eb="2">
      <t>フリコミ</t>
    </rPh>
    <phoneticPr fontId="1"/>
  </si>
  <si>
    <t>メール</t>
    <phoneticPr fontId="1"/>
  </si>
  <si>
    <t>修了</t>
    <rPh sb="0" eb="2">
      <t>シュウリョウ</t>
    </rPh>
    <phoneticPr fontId="1"/>
  </si>
  <si>
    <t>退学</t>
    <rPh sb="0" eb="2">
      <t>タイガク</t>
    </rPh>
    <phoneticPr fontId="1"/>
  </si>
  <si>
    <t>市</t>
    <rPh sb="0" eb="1">
      <t>シ</t>
    </rPh>
    <phoneticPr fontId="1"/>
  </si>
  <si>
    <t>区</t>
    <rPh sb="0" eb="1">
      <t>ク</t>
    </rPh>
    <phoneticPr fontId="1"/>
  </si>
  <si>
    <t>町</t>
    <rPh sb="0" eb="1">
      <t>チョウ</t>
    </rPh>
    <phoneticPr fontId="1"/>
  </si>
  <si>
    <t>村</t>
    <rPh sb="0" eb="1">
      <t>ムラ</t>
    </rPh>
    <phoneticPr fontId="1"/>
  </si>
  <si>
    <t>群</t>
    <rPh sb="0" eb="1">
      <t>グン</t>
    </rPh>
    <phoneticPr fontId="1"/>
  </si>
  <si>
    <t>〒　</t>
    <phoneticPr fontId="1"/>
  </si>
  <si>
    <t>学生番号</t>
    <rPh sb="0" eb="2">
      <t>ガクセイ</t>
    </rPh>
    <rPh sb="2" eb="4">
      <t>バンゴウ</t>
    </rPh>
    <phoneticPr fontId="1"/>
  </si>
  <si>
    <t>学生課　Tel   :  075-595-4614
              Mail :  gakusei@mb.kyoto-phu.ac.jp</t>
    <rPh sb="0" eb="2">
      <t>ガクセイ</t>
    </rPh>
    <rPh sb="2" eb="3">
      <t>カ</t>
    </rPh>
    <phoneticPr fontId="1"/>
  </si>
  <si>
    <t>姓変更の場合：</t>
    <rPh sb="0" eb="1">
      <t>セイ</t>
    </rPh>
    <rPh sb="1" eb="3">
      <t>ヘンコウ</t>
    </rPh>
    <rPh sb="4" eb="6">
      <t>バアイ</t>
    </rPh>
    <phoneticPr fontId="1"/>
  </si>
  <si>
    <t>記載する
ローマ字名</t>
    <rPh sb="0" eb="2">
      <t>キサイ</t>
    </rPh>
    <rPh sb="8" eb="9">
      <t>ジ</t>
    </rPh>
    <rPh sb="9" eb="10">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</si>
</sst>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0">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6"/>
      <color theme="1"/>
      <name val="游ゴシック"/>
      <family val="3"/>
      <charset val="128"/>
      <scheme val="minor"/>
    </font>
    <font>
      <sz val="11"/>
      <color theme="1"/>
      <name val="游ゴシック"/>
      <family val="3"/>
      <charset val="128"/>
      <scheme val="minor"/>
    </font>
    <font>
      <sz val="9"/>
      <color indexed="81"/>
      <name val="MS P ゴシック"/>
      <family val="3"/>
      <charset val="128"/>
    </font>
    <font>
      <b/>
      <sz val="9"/>
      <color indexed="81"/>
      <name val="MS P ゴシック"/>
      <family val="3"/>
      <charset val="128"/>
    </font>
    <font>
      <sz val="1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color rgb="FFB2B2B2"/>
      <name val="游ゴシック"/>
      <family val="3"/>
      <charset val="128"/>
      <scheme val="minor"/>
    </font>
    <font>
      <sz val="11"/>
      <color theme="0" tint="-0.34998626667073579"/>
      <name val="游ゴシック"/>
      <family val="2"/>
      <charset val="128"/>
      <scheme val="minor"/>
    </font>
    <font>
      <sz val="11"/>
      <color theme="0" tint="-0.34998626667073579"/>
      <name val="游ゴシック"/>
      <family val="3"/>
      <charset val="128"/>
      <scheme val="minor"/>
    </font>
    <font>
      <sz val="10"/>
      <name val="游ゴシック"/>
      <family val="3"/>
      <charset val="128"/>
      <scheme val="minor"/>
    </font>
    <font>
      <sz val="11"/>
      <name val="游ゴシック"/>
      <family val="3"/>
      <charset val="128"/>
      <scheme val="minor"/>
    </font>
    <font>
      <sz val="9"/>
      <color theme="1"/>
      <name val="游ゴシック"/>
      <family val="2"/>
      <charset val="128"/>
      <scheme val="minor"/>
    </font>
    <font>
      <sz val="10"/>
      <color theme="1"/>
      <name val="游ゴシック"/>
      <family val="2"/>
      <charset val="128"/>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DashDotDot">
        <color indexed="64"/>
      </bottom>
      <diagonal/>
    </border>
    <border>
      <left/>
      <right/>
      <top style="mediumDashDotDot">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71">
    <xf numFmtId="0" fontId="0" fillId="0" borderId="0" xfId="0">
      <alignment vertical="center"/>
    </xf>
    <xf numFmtId="0" fontId="0" fillId="3" borderId="16" xfId="0" applyFill="1" applyBorder="1" applyProtection="1">
      <alignment vertical="center"/>
      <protection locked="0"/>
    </xf>
    <xf numFmtId="0" fontId="0" fillId="0" borderId="0" xfId="0" applyProtection="1">
      <alignment vertical="center"/>
      <protection locked="0"/>
    </xf>
    <xf numFmtId="0" fontId="2" fillId="0" borderId="0" xfId="0" applyFont="1" applyAlignment="1" applyProtection="1">
      <alignment vertical="center"/>
      <protection locked="0"/>
    </xf>
    <xf numFmtId="0" fontId="0" fillId="0" borderId="10" xfId="0" applyBorder="1" applyAlignment="1" applyProtection="1">
      <alignment vertical="center"/>
      <protection locked="0"/>
    </xf>
    <xf numFmtId="0" fontId="6" fillId="0" borderId="1" xfId="0" applyFont="1" applyBorder="1" applyAlignment="1" applyProtection="1">
      <alignmen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0" xfId="0" applyBorder="1" applyProtection="1">
      <alignment vertical="center"/>
      <protection locked="0"/>
    </xf>
    <xf numFmtId="0" fontId="0" fillId="0" borderId="5" xfId="0" applyBorder="1" applyProtection="1">
      <alignment vertical="center"/>
      <protection locked="0"/>
    </xf>
    <xf numFmtId="0" fontId="0" fillId="0" borderId="7" xfId="0" applyBorder="1" applyProtection="1">
      <alignment vertical="center"/>
      <protection locked="0"/>
    </xf>
    <xf numFmtId="0" fontId="0" fillId="0" borderId="6" xfId="0" applyBorder="1" applyProtection="1">
      <alignment vertical="center"/>
      <protection locked="0"/>
    </xf>
    <xf numFmtId="0" fontId="0" fillId="0" borderId="0" xfId="0" applyAlignment="1" applyProtection="1">
      <alignment vertical="center"/>
      <protection locked="0"/>
    </xf>
    <xf numFmtId="0" fontId="0" fillId="0" borderId="17" xfId="0" applyBorder="1" applyProtection="1">
      <alignment vertical="center"/>
      <protection locked="0"/>
    </xf>
    <xf numFmtId="0" fontId="0" fillId="0" borderId="18" xfId="0" applyBorder="1" applyAlignment="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0" fontId="4" fillId="0" borderId="2" xfId="0" applyFont="1" applyBorder="1" applyAlignment="1" applyProtection="1">
      <alignment vertical="center"/>
      <protection locked="0"/>
    </xf>
    <xf numFmtId="0" fontId="10" fillId="0" borderId="0" xfId="0" applyFont="1" applyProtection="1">
      <alignment vertical="center"/>
      <protection locked="0"/>
    </xf>
    <xf numFmtId="0" fontId="0" fillId="0" borderId="23" xfId="0" applyBorder="1" applyProtection="1">
      <alignment vertical="center"/>
      <protection locked="0"/>
    </xf>
    <xf numFmtId="0" fontId="9" fillId="0" borderId="0" xfId="0" applyFont="1" applyProtection="1">
      <alignment vertical="center"/>
      <protection locked="0" hidden="1"/>
    </xf>
    <xf numFmtId="0" fontId="14" fillId="0" borderId="0" xfId="0" applyFont="1" applyProtection="1">
      <alignment vertical="center"/>
      <protection locked="0" hidden="1"/>
    </xf>
    <xf numFmtId="0" fontId="15" fillId="0" borderId="0" xfId="0" applyFont="1" applyProtection="1">
      <alignment vertical="center"/>
      <protection locked="0" hidden="1"/>
    </xf>
    <xf numFmtId="0" fontId="13" fillId="0" borderId="0" xfId="0" applyFont="1" applyProtection="1">
      <alignment vertical="center"/>
      <protection locked="0" hidden="1"/>
    </xf>
    <xf numFmtId="0" fontId="16" fillId="0" borderId="0" xfId="0" applyFont="1" applyAlignment="1" applyProtection="1">
      <alignment vertical="center"/>
      <protection locked="0" hidden="1"/>
    </xf>
    <xf numFmtId="0" fontId="17" fillId="0" borderId="0" xfId="0" applyFont="1" applyProtection="1">
      <alignment vertical="center"/>
      <protection locked="0" hidden="1"/>
    </xf>
    <xf numFmtId="0" fontId="4" fillId="0" borderId="9" xfId="0" applyFont="1" applyBorder="1" applyAlignment="1" applyProtection="1">
      <alignment vertical="center"/>
    </xf>
    <xf numFmtId="0" fontId="5" fillId="0" borderId="0" xfId="0" applyFont="1" applyProtection="1">
      <alignment vertical="center"/>
      <protection locked="0"/>
    </xf>
    <xf numFmtId="0" fontId="5" fillId="0" borderId="18" xfId="0" applyFont="1" applyBorder="1" applyAlignment="1" applyProtection="1">
      <alignment horizontal="center" vertical="center"/>
      <protection locked="0"/>
    </xf>
    <xf numFmtId="0" fontId="10" fillId="0" borderId="15" xfId="0" applyFont="1" applyBorder="1" applyAlignment="1" applyProtection="1">
      <alignment vertical="center"/>
    </xf>
    <xf numFmtId="0" fontId="0" fillId="0" borderId="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56" fontId="5" fillId="0" borderId="16" xfId="0" applyNumberFormat="1" applyFont="1" applyBorder="1" applyAlignment="1" applyProtection="1">
      <alignment horizontal="center" vertical="center"/>
      <protection locked="0"/>
    </xf>
    <xf numFmtId="0" fontId="5" fillId="0" borderId="16" xfId="0" applyFont="1" applyBorder="1" applyAlignment="1" applyProtection="1">
      <alignment horizontal="center" vertical="center"/>
    </xf>
    <xf numFmtId="0" fontId="4" fillId="0" borderId="16" xfId="0" applyFont="1" applyBorder="1" applyAlignment="1" applyProtection="1">
      <alignment horizontal="left" vertical="center"/>
      <protection locked="0"/>
    </xf>
    <xf numFmtId="0" fontId="0" fillId="0" borderId="22" xfId="0"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0" fillId="0" borderId="16" xfId="0" applyBorder="1" applyAlignment="1" applyProtection="1">
      <alignment horizontal="center" vertical="center"/>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6" xfId="0" applyFill="1" applyBorder="1" applyAlignment="1" applyProtection="1">
      <alignment horizontal="center" vertical="center"/>
    </xf>
    <xf numFmtId="0" fontId="0" fillId="0" borderId="17" xfId="0" applyBorder="1" applyAlignment="1" applyProtection="1">
      <alignment horizontal="center" vertical="center"/>
    </xf>
    <xf numFmtId="0" fontId="9" fillId="3" borderId="18" xfId="0" applyFont="1" applyFill="1" applyBorder="1" applyAlignment="1" applyProtection="1">
      <alignment horizontal="center" vertical="center"/>
      <protection locked="0"/>
    </xf>
    <xf numFmtId="0" fontId="0" fillId="0" borderId="18" xfId="0" applyBorder="1" applyAlignment="1" applyProtection="1">
      <alignment horizontal="center" vertical="center"/>
    </xf>
    <xf numFmtId="0" fontId="0" fillId="3" borderId="16" xfId="0" applyFill="1" applyBorder="1" applyAlignment="1" applyProtection="1">
      <alignment horizontal="center" vertical="center"/>
      <protection locked="0"/>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1" xfId="0" applyBorder="1" applyAlignment="1" applyProtection="1">
      <alignment horizontal="center" vertical="center"/>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0" borderId="21" xfId="0" applyBorder="1" applyAlignment="1" applyProtection="1">
      <alignment horizontal="center" vertical="center"/>
    </xf>
    <xf numFmtId="0" fontId="11" fillId="0" borderId="16" xfId="0" applyFont="1" applyBorder="1" applyAlignment="1" applyProtection="1">
      <alignment horizontal="center" vertical="center"/>
    </xf>
    <xf numFmtId="0" fontId="10" fillId="0" borderId="16" xfId="0" applyFont="1" applyBorder="1" applyAlignment="1" applyProtection="1">
      <alignment horizontal="center" vertical="center"/>
    </xf>
    <xf numFmtId="0" fontId="6" fillId="0" borderId="16" xfId="0" applyFont="1" applyBorder="1" applyAlignment="1" applyProtection="1">
      <alignment horizontal="center" vertical="center"/>
    </xf>
    <xf numFmtId="0" fontId="11" fillId="0" borderId="20"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8" xfId="0" applyFill="1" applyBorder="1" applyAlignment="1" applyProtection="1">
      <alignment horizontal="center" vertical="center"/>
    </xf>
    <xf numFmtId="0" fontId="18"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19" fillId="0" borderId="1" xfId="0" applyFont="1" applyBorder="1" applyAlignment="1" applyProtection="1">
      <alignment horizontal="right" vertical="center"/>
      <protection locked="0"/>
    </xf>
    <xf numFmtId="0" fontId="19" fillId="0" borderId="2" xfId="0" applyFont="1" applyBorder="1" applyAlignment="1" applyProtection="1">
      <alignment horizontal="right" vertical="center"/>
      <protection locked="0"/>
    </xf>
    <xf numFmtId="0" fontId="19" fillId="0" borderId="6" xfId="0" applyFont="1" applyBorder="1" applyAlignment="1" applyProtection="1">
      <alignment horizontal="right" vertical="center"/>
      <protection locked="0"/>
    </xf>
    <xf numFmtId="0" fontId="19" fillId="0" borderId="7" xfId="0" applyFont="1" applyBorder="1" applyAlignment="1" applyProtection="1">
      <alignment horizontal="right" vertical="center"/>
      <protection locked="0"/>
    </xf>
    <xf numFmtId="0" fontId="19" fillId="0" borderId="2"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19" fillId="0" borderId="7" xfId="0" applyFont="1" applyBorder="1" applyAlignment="1" applyProtection="1">
      <alignment horizontal="left" vertical="center"/>
      <protection locked="0"/>
    </xf>
    <xf numFmtId="0" fontId="19" fillId="0" borderId="8" xfId="0" applyFont="1" applyBorder="1" applyAlignment="1" applyProtection="1">
      <alignment horizontal="left" vertical="center"/>
      <protection locked="0"/>
    </xf>
    <xf numFmtId="0" fontId="0" fillId="2" borderId="1" xfId="0" applyFill="1" applyBorder="1" applyAlignment="1" applyProtection="1">
      <alignment horizontal="center" vertical="center" wrapText="1"/>
    </xf>
    <xf numFmtId="0" fontId="0" fillId="2" borderId="4"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3" borderId="21"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0" fillId="4" borderId="7" xfId="0" applyFont="1" applyFill="1" applyBorder="1" applyAlignment="1" applyProtection="1">
      <alignment horizontal="center" vertical="center"/>
      <protection locked="0"/>
    </xf>
    <xf numFmtId="0" fontId="0" fillId="4" borderId="8"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19" fillId="0" borderId="3" xfId="0" applyFont="1" applyBorder="1" applyAlignment="1" applyProtection="1">
      <alignment horizontal="right" vertical="center"/>
      <protection locked="0"/>
    </xf>
    <xf numFmtId="0" fontId="19" fillId="0" borderId="8" xfId="0" applyFont="1" applyBorder="1" applyAlignment="1" applyProtection="1">
      <alignment horizontal="right" vertical="center"/>
      <protection locked="0"/>
    </xf>
    <xf numFmtId="0" fontId="11" fillId="0" borderId="2" xfId="0" applyFont="1" applyBorder="1" applyAlignment="1" applyProtection="1">
      <alignment horizontal="right" vertical="center"/>
      <protection locked="0"/>
    </xf>
    <xf numFmtId="0" fontId="10" fillId="0" borderId="2" xfId="0" applyFont="1" applyBorder="1" applyAlignment="1" applyProtection="1">
      <alignment horizontal="right" vertical="center"/>
      <protection locked="0"/>
    </xf>
    <xf numFmtId="0" fontId="10" fillId="0" borderId="7" xfId="0" applyFont="1" applyBorder="1" applyAlignment="1" applyProtection="1">
      <alignment horizontal="right" vertical="center"/>
      <protection locked="0"/>
    </xf>
    <xf numFmtId="0" fontId="12" fillId="0" borderId="0" xfId="0" applyFont="1" applyAlignment="1" applyProtection="1">
      <alignment horizontal="center" vertical="center"/>
      <protection locked="0"/>
    </xf>
    <xf numFmtId="0" fontId="0" fillId="2" borderId="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176" fontId="0" fillId="0" borderId="1" xfId="0" applyNumberFormat="1" applyBorder="1" applyAlignment="1" applyProtection="1">
      <alignment horizontal="center" vertical="center"/>
      <protection locked="0"/>
    </xf>
    <xf numFmtId="176" fontId="0" fillId="0" borderId="2"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176" fontId="0" fillId="0" borderId="4" xfId="0" applyNumberFormat="1" applyBorder="1" applyAlignment="1" applyProtection="1">
      <alignment horizontal="center" vertical="center"/>
      <protection locked="0"/>
    </xf>
    <xf numFmtId="176" fontId="0" fillId="0" borderId="0" xfId="0" applyNumberFormat="1" applyBorder="1" applyAlignment="1" applyProtection="1">
      <alignment horizontal="center" vertical="center"/>
      <protection locked="0"/>
    </xf>
    <xf numFmtId="176" fontId="0" fillId="0" borderId="5"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8"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CCFFFF"/>
      <color rgb="FFA6A6A6"/>
      <color rgb="FFB2B2B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42</xdr:col>
      <xdr:colOff>180975</xdr:colOff>
      <xdr:row>16</xdr:row>
      <xdr:rowOff>152400</xdr:rowOff>
    </xdr:from>
    <xdr:ext cx="65" cy="1722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582025" y="30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twoCellAnchor>
    <xdr:from>
      <xdr:col>1</xdr:col>
      <xdr:colOff>53579</xdr:colOff>
      <xdr:row>37</xdr:row>
      <xdr:rowOff>23812</xdr:rowOff>
    </xdr:from>
    <xdr:to>
      <xdr:col>6</xdr:col>
      <xdr:colOff>166687</xdr:colOff>
      <xdr:row>37</xdr:row>
      <xdr:rowOff>184547</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55985" y="6435328"/>
          <a:ext cx="1125140" cy="160735"/>
        </a:xfrm>
        <a:prstGeom prst="bracketPair">
          <a:avLst/>
        </a:prstGeom>
        <a:ln w="12700"/>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35719</xdr:colOff>
      <xdr:row>37</xdr:row>
      <xdr:rowOff>35718</xdr:rowOff>
    </xdr:from>
    <xdr:to>
      <xdr:col>22</xdr:col>
      <xdr:colOff>172640</xdr:colOff>
      <xdr:row>37</xdr:row>
      <xdr:rowOff>190500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476625" y="6447234"/>
          <a:ext cx="1148953" cy="154782"/>
        </a:xfrm>
        <a:prstGeom prst="bracketPair">
          <a:avLst/>
        </a:prstGeom>
        <a:ln w="12700"/>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83344</xdr:colOff>
      <xdr:row>48</xdr:row>
      <xdr:rowOff>11905</xdr:rowOff>
    </xdr:from>
    <xdr:to>
      <xdr:col>20</xdr:col>
      <xdr:colOff>8282</xdr:colOff>
      <xdr:row>49</xdr:row>
      <xdr:rowOff>154780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866301" y="8195122"/>
          <a:ext cx="1117633" cy="325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学生課使用欄</a:t>
          </a:r>
          <a:endParaRPr kumimoji="1" lang="en-US" altLang="ja-JP" sz="1100" b="1"/>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A148"/>
  <sheetViews>
    <sheetView tabSelected="1" view="pageBreakPreview" zoomScale="115" zoomScaleNormal="100" zoomScaleSheetLayoutView="115" workbookViewId="0">
      <selection activeCell="BX15" sqref="BX15"/>
    </sheetView>
  </sheetViews>
  <sheetFormatPr defaultColWidth="2.625" defaultRowHeight="14.25" customHeight="1"/>
  <cols>
    <col min="1" max="34" width="2.625" style="2"/>
    <col min="35" max="35" width="2.625" style="25" hidden="1" customWidth="1"/>
    <col min="36" max="36" width="5.5" style="25" hidden="1" customWidth="1"/>
    <col min="37" max="37" width="2.625" style="25" hidden="1" customWidth="1"/>
    <col min="38" max="38" width="3.5" style="25" hidden="1" customWidth="1"/>
    <col min="39" max="39" width="2.625" style="25" hidden="1" customWidth="1"/>
    <col min="40" max="40" width="3.5" style="25" hidden="1" customWidth="1"/>
    <col min="41" max="44" width="2.625" style="25" hidden="1" customWidth="1"/>
    <col min="45" max="46" width="4.5" style="25" hidden="1" customWidth="1"/>
    <col min="47" max="48" width="2.625" style="25" hidden="1" customWidth="1"/>
    <col min="49" max="49" width="3.875" style="25" hidden="1" customWidth="1"/>
    <col min="50" max="50" width="3.5" style="25" hidden="1" customWidth="1"/>
    <col min="51" max="51" width="2.625" style="22" hidden="1" customWidth="1"/>
    <col min="52" max="52" width="2.5" style="22" hidden="1" customWidth="1"/>
    <col min="53" max="53" width="2.625" style="23" customWidth="1"/>
    <col min="54" max="16384" width="2.625" style="2"/>
  </cols>
  <sheetData>
    <row r="1" spans="1:51" ht="9.75" customHeight="1">
      <c r="T1" s="128" t="s">
        <v>145</v>
      </c>
      <c r="U1" s="129"/>
      <c r="V1" s="129"/>
      <c r="W1" s="129"/>
      <c r="X1" s="129"/>
      <c r="Y1" s="129"/>
      <c r="Z1" s="129"/>
      <c r="AA1" s="129"/>
      <c r="AB1" s="129"/>
      <c r="AC1" s="129"/>
      <c r="AD1" s="129"/>
      <c r="AE1" s="129"/>
      <c r="AF1" s="129"/>
      <c r="AG1" s="129"/>
      <c r="AH1" s="130"/>
      <c r="AI1" s="20"/>
      <c r="AJ1" s="20" t="s">
        <v>138</v>
      </c>
      <c r="AK1" s="20"/>
      <c r="AL1" s="20">
        <v>1</v>
      </c>
      <c r="AM1" s="20"/>
      <c r="AN1" s="20">
        <v>1</v>
      </c>
      <c r="AO1" s="20"/>
      <c r="AP1" s="20" t="s">
        <v>14</v>
      </c>
      <c r="AQ1" s="20"/>
      <c r="AR1" s="20" t="s">
        <v>12</v>
      </c>
      <c r="AS1" s="20"/>
      <c r="AT1" s="20" t="s">
        <v>71</v>
      </c>
      <c r="AU1" s="20"/>
      <c r="AV1" s="20"/>
      <c r="AW1" s="20"/>
      <c r="AX1" s="20">
        <v>1</v>
      </c>
      <c r="AY1" s="21"/>
    </row>
    <row r="2" spans="1:51" ht="9.75" customHeight="1">
      <c r="T2" s="131"/>
      <c r="U2" s="132"/>
      <c r="V2" s="132"/>
      <c r="W2" s="132"/>
      <c r="X2" s="132"/>
      <c r="Y2" s="132"/>
      <c r="Z2" s="132"/>
      <c r="AA2" s="132"/>
      <c r="AB2" s="132"/>
      <c r="AC2" s="132"/>
      <c r="AD2" s="132"/>
      <c r="AE2" s="132"/>
      <c r="AF2" s="132"/>
      <c r="AG2" s="132"/>
      <c r="AH2" s="133"/>
      <c r="AI2" s="20"/>
      <c r="AJ2" s="20" t="s">
        <v>139</v>
      </c>
      <c r="AK2" s="20"/>
      <c r="AL2" s="20">
        <v>2</v>
      </c>
      <c r="AM2" s="20"/>
      <c r="AN2" s="20">
        <v>2</v>
      </c>
      <c r="AO2" s="20"/>
      <c r="AP2" s="20" t="s">
        <v>15</v>
      </c>
      <c r="AQ2" s="20"/>
      <c r="AR2" s="20" t="s">
        <v>60</v>
      </c>
      <c r="AS2" s="20"/>
      <c r="AT2" s="20" t="s">
        <v>72</v>
      </c>
      <c r="AU2" s="20"/>
      <c r="AV2" s="20"/>
      <c r="AW2" s="20"/>
      <c r="AX2" s="24">
        <v>2</v>
      </c>
      <c r="AY2" s="21"/>
    </row>
    <row r="3" spans="1:51" ht="14.25" customHeight="1" thickBot="1">
      <c r="T3" s="134"/>
      <c r="U3" s="135"/>
      <c r="V3" s="135"/>
      <c r="W3" s="135"/>
      <c r="X3" s="135"/>
      <c r="Y3" s="135"/>
      <c r="Z3" s="135"/>
      <c r="AA3" s="135"/>
      <c r="AB3" s="135"/>
      <c r="AC3" s="135"/>
      <c r="AD3" s="135"/>
      <c r="AE3" s="135"/>
      <c r="AF3" s="135"/>
      <c r="AG3" s="135"/>
      <c r="AH3" s="136"/>
      <c r="AI3" s="20"/>
      <c r="AJ3" s="20" t="s">
        <v>140</v>
      </c>
      <c r="AK3" s="20"/>
      <c r="AL3" s="20">
        <v>3</v>
      </c>
      <c r="AM3" s="20"/>
      <c r="AN3" s="20">
        <v>3</v>
      </c>
      <c r="AO3" s="20"/>
      <c r="AP3" s="20" t="s">
        <v>16</v>
      </c>
      <c r="AQ3" s="20"/>
      <c r="AR3" s="20" t="s">
        <v>13</v>
      </c>
      <c r="AS3" s="20"/>
      <c r="AT3" s="20" t="s">
        <v>136</v>
      </c>
      <c r="AU3" s="20"/>
      <c r="AV3" s="20"/>
      <c r="AW3" s="20"/>
      <c r="AX3" s="20">
        <v>3</v>
      </c>
      <c r="AY3" s="21"/>
    </row>
    <row r="4" spans="1:51" ht="11.25" customHeight="1">
      <c r="B4" s="3"/>
      <c r="C4" s="142" t="s">
        <v>1</v>
      </c>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I4" s="20"/>
      <c r="AJ4" s="20" t="s">
        <v>141</v>
      </c>
      <c r="AK4" s="20"/>
      <c r="AL4" s="20">
        <v>4</v>
      </c>
      <c r="AM4" s="20"/>
      <c r="AN4" s="20">
        <v>4</v>
      </c>
      <c r="AO4" s="20"/>
      <c r="AP4" s="20" t="s">
        <v>17</v>
      </c>
      <c r="AQ4" s="20"/>
      <c r="AR4" s="20" t="s">
        <v>11</v>
      </c>
      <c r="AS4" s="20"/>
      <c r="AT4" s="20" t="s">
        <v>137</v>
      </c>
      <c r="AU4" s="20"/>
      <c r="AV4" s="20"/>
      <c r="AW4" s="20"/>
      <c r="AX4" s="20">
        <v>4</v>
      </c>
      <c r="AY4" s="21"/>
    </row>
    <row r="5" spans="1:51" ht="11.25" customHeight="1">
      <c r="B5" s="3"/>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I5" s="20"/>
      <c r="AJ5" s="20" t="s">
        <v>142</v>
      </c>
      <c r="AK5" s="20"/>
      <c r="AL5" s="20">
        <v>5</v>
      </c>
      <c r="AM5" s="20"/>
      <c r="AN5" s="20">
        <v>5</v>
      </c>
      <c r="AO5" s="20"/>
      <c r="AP5" s="20" t="s">
        <v>18</v>
      </c>
      <c r="AQ5" s="20"/>
      <c r="AR5" s="20"/>
      <c r="AS5" s="20"/>
      <c r="AT5" s="20"/>
      <c r="AU5" s="20"/>
      <c r="AV5" s="20"/>
      <c r="AW5" s="20"/>
      <c r="AX5" s="20">
        <v>5</v>
      </c>
      <c r="AY5" s="21"/>
    </row>
    <row r="6" spans="1:51" ht="11.25" customHeight="1">
      <c r="X6" s="2" t="s">
        <v>0</v>
      </c>
      <c r="AI6" s="20"/>
      <c r="AJ6" s="20"/>
      <c r="AL6" s="20">
        <v>6</v>
      </c>
      <c r="AM6" s="20"/>
      <c r="AN6" s="20">
        <v>6</v>
      </c>
      <c r="AO6" s="20"/>
      <c r="AP6" s="20" t="s">
        <v>19</v>
      </c>
      <c r="AQ6" s="20"/>
      <c r="AR6" s="20"/>
      <c r="AS6" s="20"/>
      <c r="AT6" s="20"/>
      <c r="AU6" s="20"/>
      <c r="AV6" s="20"/>
      <c r="AW6" s="20"/>
      <c r="AX6" s="20">
        <v>6</v>
      </c>
      <c r="AY6" s="21"/>
    </row>
    <row r="7" spans="1:51" ht="11.25" customHeight="1">
      <c r="A7" s="2" t="s">
        <v>2</v>
      </c>
      <c r="B7" s="103" t="s">
        <v>3</v>
      </c>
      <c r="C7" s="143"/>
      <c r="D7" s="143"/>
      <c r="E7" s="144"/>
      <c r="F7" s="26" t="s">
        <v>9</v>
      </c>
      <c r="G7" s="4"/>
      <c r="H7" s="4"/>
      <c r="I7" s="159"/>
      <c r="J7" s="159"/>
      <c r="K7" s="159"/>
      <c r="L7" s="159"/>
      <c r="M7" s="159"/>
      <c r="N7" s="159"/>
      <c r="O7" s="159"/>
      <c r="P7" s="159"/>
      <c r="Q7" s="159"/>
      <c r="R7" s="159"/>
      <c r="S7" s="159"/>
      <c r="T7" s="160"/>
      <c r="U7" s="82" t="s">
        <v>4</v>
      </c>
      <c r="V7" s="83"/>
      <c r="W7" s="83"/>
      <c r="X7" s="84"/>
      <c r="Y7" s="148">
        <f ca="1">TODAY()</f>
        <v>44203</v>
      </c>
      <c r="Z7" s="149"/>
      <c r="AA7" s="149"/>
      <c r="AB7" s="149"/>
      <c r="AC7" s="149"/>
      <c r="AD7" s="149"/>
      <c r="AE7" s="149"/>
      <c r="AF7" s="149"/>
      <c r="AG7" s="150"/>
      <c r="AI7" s="20"/>
      <c r="AJ7" s="20"/>
      <c r="AK7" s="20"/>
      <c r="AL7" s="20">
        <v>7</v>
      </c>
      <c r="AM7" s="20"/>
      <c r="AN7" s="20">
        <v>7</v>
      </c>
      <c r="AO7" s="20"/>
      <c r="AP7" s="20" t="s">
        <v>20</v>
      </c>
      <c r="AQ7" s="20"/>
      <c r="AR7" s="20"/>
      <c r="AS7" s="20"/>
      <c r="AT7" s="20"/>
      <c r="AU7" s="20"/>
      <c r="AV7" s="20"/>
      <c r="AW7" s="20"/>
      <c r="AX7" s="20">
        <v>7</v>
      </c>
      <c r="AY7" s="21"/>
    </row>
    <row r="8" spans="1:51" ht="11.25" customHeight="1">
      <c r="B8" s="145"/>
      <c r="C8" s="146"/>
      <c r="D8" s="146"/>
      <c r="E8" s="147"/>
      <c r="F8" s="154"/>
      <c r="G8" s="155"/>
      <c r="H8" s="155"/>
      <c r="I8" s="155"/>
      <c r="J8" s="155"/>
      <c r="K8" s="155"/>
      <c r="L8" s="155"/>
      <c r="M8" s="155"/>
      <c r="N8" s="155"/>
      <c r="O8" s="155"/>
      <c r="P8" s="155"/>
      <c r="Q8" s="155"/>
      <c r="R8" s="155"/>
      <c r="S8" s="155"/>
      <c r="T8" s="156"/>
      <c r="U8" s="85"/>
      <c r="V8" s="86"/>
      <c r="W8" s="86"/>
      <c r="X8" s="87"/>
      <c r="Y8" s="151"/>
      <c r="Z8" s="152"/>
      <c r="AA8" s="152"/>
      <c r="AB8" s="152"/>
      <c r="AC8" s="152"/>
      <c r="AD8" s="152"/>
      <c r="AE8" s="152"/>
      <c r="AF8" s="152"/>
      <c r="AG8" s="153"/>
      <c r="AI8" s="20"/>
      <c r="AJ8" s="20"/>
      <c r="AK8" s="20"/>
      <c r="AL8" s="20">
        <v>8</v>
      </c>
      <c r="AM8" s="20"/>
      <c r="AN8" s="20">
        <v>8</v>
      </c>
      <c r="AO8" s="20"/>
      <c r="AP8" s="20" t="s">
        <v>21</v>
      </c>
      <c r="AQ8" s="20"/>
      <c r="AR8" s="20"/>
      <c r="AS8" s="20"/>
      <c r="AT8" s="20"/>
      <c r="AU8" s="20"/>
      <c r="AV8" s="20"/>
      <c r="AW8" s="20"/>
      <c r="AX8" s="20">
        <v>8</v>
      </c>
      <c r="AY8" s="21"/>
    </row>
    <row r="9" spans="1:51" ht="11.25" customHeight="1">
      <c r="B9" s="145"/>
      <c r="C9" s="146"/>
      <c r="D9" s="146"/>
      <c r="E9" s="147"/>
      <c r="F9" s="157"/>
      <c r="G9" s="30"/>
      <c r="H9" s="30"/>
      <c r="I9" s="30"/>
      <c r="J9" s="30"/>
      <c r="K9" s="30"/>
      <c r="L9" s="30"/>
      <c r="M9" s="30"/>
      <c r="N9" s="30"/>
      <c r="O9" s="30"/>
      <c r="P9" s="30"/>
      <c r="Q9" s="30"/>
      <c r="R9" s="30"/>
      <c r="S9" s="30"/>
      <c r="T9" s="158"/>
      <c r="U9" s="82" t="s">
        <v>5</v>
      </c>
      <c r="V9" s="83"/>
      <c r="W9" s="83"/>
      <c r="X9" s="84"/>
      <c r="Y9" s="161"/>
      <c r="Z9" s="162"/>
      <c r="AA9" s="58" t="s">
        <v>6</v>
      </c>
      <c r="AB9" s="65"/>
      <c r="AC9" s="65"/>
      <c r="AD9" s="58" t="s">
        <v>7</v>
      </c>
      <c r="AE9" s="65"/>
      <c r="AF9" s="65"/>
      <c r="AG9" s="59" t="s">
        <v>8</v>
      </c>
      <c r="AI9" s="20"/>
      <c r="AJ9" s="20"/>
      <c r="AK9" s="20"/>
      <c r="AL9" s="20">
        <v>9</v>
      </c>
      <c r="AM9" s="20"/>
      <c r="AN9" s="20">
        <v>9</v>
      </c>
      <c r="AO9" s="20"/>
      <c r="AP9" s="20" t="s">
        <v>22</v>
      </c>
      <c r="AQ9" s="20"/>
      <c r="AR9" s="20"/>
      <c r="AS9" s="20"/>
      <c r="AT9" s="20"/>
      <c r="AU9" s="20"/>
      <c r="AV9" s="20"/>
      <c r="AW9" s="20"/>
      <c r="AX9" s="20">
        <v>9</v>
      </c>
      <c r="AY9" s="21"/>
    </row>
    <row r="10" spans="1:51" ht="11.25" customHeight="1">
      <c r="B10" s="145"/>
      <c r="C10" s="146"/>
      <c r="D10" s="146"/>
      <c r="E10" s="146"/>
      <c r="F10" s="47"/>
      <c r="G10" s="35"/>
      <c r="H10" s="35"/>
      <c r="I10" s="35"/>
      <c r="J10" s="35"/>
      <c r="K10" s="35"/>
      <c r="L10" s="35"/>
      <c r="M10" s="35"/>
      <c r="N10" s="35"/>
      <c r="O10" s="35"/>
      <c r="P10" s="35"/>
      <c r="Q10" s="35"/>
      <c r="R10" s="35"/>
      <c r="S10" s="35"/>
      <c r="T10" s="36"/>
      <c r="U10" s="85"/>
      <c r="V10" s="86"/>
      <c r="W10" s="86"/>
      <c r="X10" s="87"/>
      <c r="Y10" s="163"/>
      <c r="Z10" s="164"/>
      <c r="AA10" s="61"/>
      <c r="AB10" s="49"/>
      <c r="AC10" s="49"/>
      <c r="AD10" s="61"/>
      <c r="AE10" s="49"/>
      <c r="AF10" s="49"/>
      <c r="AG10" s="62"/>
      <c r="AI10" s="20"/>
      <c r="AJ10" s="20"/>
      <c r="AK10" s="20"/>
      <c r="AL10" s="20">
        <v>10</v>
      </c>
      <c r="AM10" s="20"/>
      <c r="AN10" s="20">
        <v>10</v>
      </c>
      <c r="AO10" s="20"/>
      <c r="AP10" s="20" t="s">
        <v>23</v>
      </c>
      <c r="AQ10" s="20"/>
      <c r="AR10" s="20" t="s">
        <v>75</v>
      </c>
      <c r="AS10" s="20"/>
      <c r="AT10" s="20"/>
      <c r="AU10" s="20"/>
      <c r="AV10" s="20" t="s">
        <v>79</v>
      </c>
      <c r="AW10" s="20"/>
      <c r="AX10" s="20">
        <v>10</v>
      </c>
      <c r="AY10" s="21"/>
    </row>
    <row r="11" spans="1:51" ht="11.25" customHeight="1">
      <c r="B11" s="165" t="s">
        <v>147</v>
      </c>
      <c r="C11" s="166"/>
      <c r="D11" s="166"/>
      <c r="E11" s="167"/>
      <c r="F11" s="46"/>
      <c r="G11" s="33"/>
      <c r="H11" s="33"/>
      <c r="I11" s="33"/>
      <c r="J11" s="33"/>
      <c r="K11" s="33"/>
      <c r="L11" s="33"/>
      <c r="M11" s="33"/>
      <c r="N11" s="33"/>
      <c r="O11" s="33"/>
      <c r="P11" s="33"/>
      <c r="Q11" s="33"/>
      <c r="R11" s="33"/>
      <c r="S11" s="33"/>
      <c r="T11" s="34"/>
      <c r="U11" s="82" t="s">
        <v>62</v>
      </c>
      <c r="V11" s="83"/>
      <c r="W11" s="83"/>
      <c r="X11" s="84"/>
      <c r="Y11" s="91"/>
      <c r="Z11" s="92"/>
      <c r="AA11" s="92"/>
      <c r="AB11" s="92"/>
      <c r="AC11" s="92"/>
      <c r="AD11" s="92"/>
      <c r="AE11" s="92"/>
      <c r="AF11" s="92"/>
      <c r="AG11" s="93"/>
      <c r="AI11" s="20"/>
      <c r="AJ11" s="20"/>
      <c r="AK11" s="20"/>
      <c r="AL11" s="20">
        <v>11</v>
      </c>
      <c r="AM11" s="20"/>
      <c r="AN11" s="20">
        <v>11</v>
      </c>
      <c r="AO11" s="20"/>
      <c r="AP11" s="20" t="s">
        <v>24</v>
      </c>
      <c r="AQ11" s="20"/>
      <c r="AR11" s="20" t="s">
        <v>76</v>
      </c>
      <c r="AS11" s="20"/>
      <c r="AT11" s="20"/>
      <c r="AU11" s="20"/>
      <c r="AV11" s="20" t="s">
        <v>80</v>
      </c>
      <c r="AW11" s="20"/>
      <c r="AX11" s="20"/>
      <c r="AY11" s="21"/>
    </row>
    <row r="12" spans="1:51" ht="11.25" customHeight="1">
      <c r="B12" s="168"/>
      <c r="C12" s="169"/>
      <c r="D12" s="169"/>
      <c r="E12" s="170"/>
      <c r="F12" s="47"/>
      <c r="G12" s="35"/>
      <c r="H12" s="35"/>
      <c r="I12" s="35"/>
      <c r="J12" s="35"/>
      <c r="K12" s="35"/>
      <c r="L12" s="35"/>
      <c r="M12" s="35"/>
      <c r="N12" s="35"/>
      <c r="O12" s="35"/>
      <c r="P12" s="35"/>
      <c r="Q12" s="35"/>
      <c r="R12" s="35"/>
      <c r="S12" s="35"/>
      <c r="T12" s="36"/>
      <c r="U12" s="85"/>
      <c r="V12" s="86"/>
      <c r="W12" s="86"/>
      <c r="X12" s="87"/>
      <c r="Y12" s="94"/>
      <c r="Z12" s="50"/>
      <c r="AA12" s="50"/>
      <c r="AB12" s="50"/>
      <c r="AC12" s="50"/>
      <c r="AD12" s="50"/>
      <c r="AE12" s="50"/>
      <c r="AF12" s="50"/>
      <c r="AG12" s="51"/>
      <c r="AI12" s="20"/>
      <c r="AJ12" s="20"/>
      <c r="AK12" s="20"/>
      <c r="AL12" s="20">
        <v>12</v>
      </c>
      <c r="AM12" s="20"/>
      <c r="AN12" s="20">
        <v>12</v>
      </c>
      <c r="AO12" s="20"/>
      <c r="AP12" s="20" t="s">
        <v>25</v>
      </c>
      <c r="AQ12" s="20"/>
      <c r="AR12" s="20" t="s">
        <v>77</v>
      </c>
      <c r="AS12" s="20"/>
      <c r="AT12" s="20"/>
      <c r="AU12" s="20"/>
      <c r="AV12" s="20" t="s">
        <v>81</v>
      </c>
      <c r="AW12" s="20"/>
      <c r="AX12" s="20"/>
      <c r="AY12" s="21"/>
    </row>
    <row r="13" spans="1:51" ht="11.25" customHeight="1">
      <c r="B13" s="82" t="s">
        <v>10</v>
      </c>
      <c r="C13" s="83"/>
      <c r="D13" s="83"/>
      <c r="E13" s="84"/>
      <c r="F13" s="5"/>
      <c r="G13" s="29" t="s">
        <v>143</v>
      </c>
      <c r="H13" s="127"/>
      <c r="I13" s="127"/>
      <c r="J13" s="127"/>
      <c r="K13" s="127"/>
      <c r="L13" s="127"/>
      <c r="M13" s="127"/>
      <c r="N13" s="6"/>
      <c r="O13" s="6"/>
      <c r="P13" s="6"/>
      <c r="Q13" s="6"/>
      <c r="R13" s="6"/>
      <c r="S13" s="6"/>
      <c r="T13" s="139" t="s">
        <v>146</v>
      </c>
      <c r="U13" s="140"/>
      <c r="V13" s="140"/>
      <c r="W13" s="140"/>
      <c r="X13" s="140"/>
      <c r="Y13" s="140"/>
      <c r="Z13" s="96"/>
      <c r="AA13" s="96"/>
      <c r="AB13" s="96"/>
      <c r="AC13" s="96"/>
      <c r="AD13" s="96"/>
      <c r="AE13" s="96"/>
      <c r="AF13" s="96"/>
      <c r="AG13" s="137"/>
      <c r="AI13" s="20"/>
      <c r="AJ13" s="20"/>
      <c r="AK13" s="20"/>
      <c r="AL13" s="20"/>
      <c r="AM13" s="20"/>
      <c r="AN13" s="20">
        <v>13</v>
      </c>
      <c r="AO13" s="20"/>
      <c r="AP13" s="20" t="s">
        <v>26</v>
      </c>
      <c r="AQ13" s="20"/>
      <c r="AR13" s="20"/>
      <c r="AS13" s="20"/>
      <c r="AT13" s="20"/>
      <c r="AU13" s="20"/>
      <c r="AV13" s="20" t="s">
        <v>82</v>
      </c>
      <c r="AW13" s="20"/>
      <c r="AX13" s="20"/>
      <c r="AY13" s="21"/>
    </row>
    <row r="14" spans="1:51" ht="11.25" customHeight="1">
      <c r="B14" s="104"/>
      <c r="C14" s="105"/>
      <c r="D14" s="105"/>
      <c r="E14" s="106"/>
      <c r="F14" s="8"/>
      <c r="G14" s="8"/>
      <c r="H14" s="8"/>
      <c r="I14" s="8"/>
      <c r="J14" s="8"/>
      <c r="K14" s="8"/>
      <c r="L14" s="8"/>
      <c r="M14" s="8"/>
      <c r="N14" s="8"/>
      <c r="O14" s="8"/>
      <c r="P14" s="8"/>
      <c r="Q14" s="8"/>
      <c r="R14" s="8"/>
      <c r="S14" s="8"/>
      <c r="T14" s="141"/>
      <c r="U14" s="141"/>
      <c r="V14" s="141"/>
      <c r="W14" s="141"/>
      <c r="X14" s="141"/>
      <c r="Y14" s="141"/>
      <c r="Z14" s="98"/>
      <c r="AA14" s="98"/>
      <c r="AB14" s="98"/>
      <c r="AC14" s="98"/>
      <c r="AD14" s="98"/>
      <c r="AE14" s="98"/>
      <c r="AF14" s="98"/>
      <c r="AG14" s="138"/>
      <c r="AI14" s="20"/>
      <c r="AJ14" s="20"/>
      <c r="AK14" s="20"/>
      <c r="AL14" s="20" t="s">
        <v>100</v>
      </c>
      <c r="AM14" s="20"/>
      <c r="AN14" s="20">
        <v>14</v>
      </c>
      <c r="AO14" s="20"/>
      <c r="AP14" s="20" t="s">
        <v>27</v>
      </c>
      <c r="AQ14" s="20"/>
      <c r="AR14" s="20"/>
      <c r="AS14" s="20"/>
      <c r="AT14" s="20"/>
      <c r="AU14" s="20"/>
      <c r="AV14" s="20"/>
      <c r="AW14" s="20"/>
      <c r="AX14" s="20"/>
      <c r="AY14" s="21"/>
    </row>
    <row r="15" spans="1:51" ht="11.25" customHeight="1">
      <c r="B15" s="104"/>
      <c r="C15" s="105"/>
      <c r="D15" s="105"/>
      <c r="E15" s="106"/>
      <c r="F15" s="8"/>
      <c r="G15" s="64"/>
      <c r="H15" s="65"/>
      <c r="I15" s="66"/>
      <c r="J15" s="107"/>
      <c r="K15" s="115"/>
      <c r="L15" s="116"/>
      <c r="M15" s="116"/>
      <c r="N15" s="116"/>
      <c r="O15" s="116"/>
      <c r="P15" s="117"/>
      <c r="Q15" s="107"/>
      <c r="R15" s="121"/>
      <c r="S15" s="122"/>
      <c r="T15" s="122"/>
      <c r="U15" s="122"/>
      <c r="V15" s="122"/>
      <c r="W15" s="122"/>
      <c r="X15" s="122"/>
      <c r="Y15" s="122"/>
      <c r="Z15" s="122"/>
      <c r="AA15" s="122"/>
      <c r="AB15" s="122"/>
      <c r="AC15" s="122"/>
      <c r="AD15" s="122"/>
      <c r="AE15" s="122"/>
      <c r="AF15" s="122"/>
      <c r="AG15" s="123"/>
      <c r="AI15" s="20"/>
      <c r="AJ15" s="20"/>
      <c r="AK15" s="20"/>
      <c r="AL15" s="20"/>
      <c r="AM15" s="20"/>
      <c r="AN15" s="20">
        <v>15</v>
      </c>
      <c r="AO15" s="20"/>
      <c r="AP15" s="20" t="s">
        <v>28</v>
      </c>
      <c r="AQ15" s="20"/>
      <c r="AR15" s="20"/>
      <c r="AS15" s="20" t="s">
        <v>113</v>
      </c>
      <c r="AT15" s="20"/>
      <c r="AU15" s="20"/>
      <c r="AV15" s="20"/>
      <c r="AW15" s="20"/>
      <c r="AX15" s="20"/>
      <c r="AY15" s="21"/>
    </row>
    <row r="16" spans="1:51" ht="11.25" customHeight="1">
      <c r="B16" s="85"/>
      <c r="C16" s="86"/>
      <c r="D16" s="86"/>
      <c r="E16" s="87"/>
      <c r="F16" s="10"/>
      <c r="G16" s="67"/>
      <c r="H16" s="49"/>
      <c r="I16" s="68"/>
      <c r="J16" s="108"/>
      <c r="K16" s="118"/>
      <c r="L16" s="119"/>
      <c r="M16" s="119"/>
      <c r="N16" s="119"/>
      <c r="O16" s="119"/>
      <c r="P16" s="120"/>
      <c r="Q16" s="108"/>
      <c r="R16" s="124"/>
      <c r="S16" s="125"/>
      <c r="T16" s="125"/>
      <c r="U16" s="125"/>
      <c r="V16" s="125"/>
      <c r="W16" s="125"/>
      <c r="X16" s="125"/>
      <c r="Y16" s="125"/>
      <c r="Z16" s="125"/>
      <c r="AA16" s="125"/>
      <c r="AB16" s="125"/>
      <c r="AC16" s="125"/>
      <c r="AD16" s="125"/>
      <c r="AE16" s="125"/>
      <c r="AF16" s="125"/>
      <c r="AG16" s="126"/>
      <c r="AI16" s="20"/>
      <c r="AJ16" s="20"/>
      <c r="AK16" s="20"/>
      <c r="AL16" s="20" t="s">
        <v>107</v>
      </c>
      <c r="AM16" s="20"/>
      <c r="AN16" s="20">
        <v>16</v>
      </c>
      <c r="AO16" s="20"/>
      <c r="AP16" s="20" t="s">
        <v>29</v>
      </c>
      <c r="AQ16" s="20"/>
      <c r="AR16" s="20"/>
      <c r="AS16" s="20" t="s">
        <v>114</v>
      </c>
      <c r="AT16" s="20"/>
      <c r="AU16" s="20"/>
      <c r="AV16" s="20"/>
      <c r="AW16" s="20"/>
      <c r="AX16" s="20"/>
      <c r="AY16" s="21"/>
    </row>
    <row r="17" spans="2:51" ht="11.25" customHeight="1">
      <c r="B17" s="103" t="s">
        <v>61</v>
      </c>
      <c r="C17" s="83"/>
      <c r="D17" s="83"/>
      <c r="E17" s="84"/>
      <c r="F17" s="5"/>
      <c r="G17" s="29" t="s">
        <v>143</v>
      </c>
      <c r="H17" s="127"/>
      <c r="I17" s="127"/>
      <c r="J17" s="127"/>
      <c r="K17" s="127"/>
      <c r="L17" s="127"/>
      <c r="M17" s="127"/>
      <c r="N17" s="6"/>
      <c r="O17" s="6"/>
      <c r="P17" s="6"/>
      <c r="Q17" s="6"/>
      <c r="R17" s="6"/>
      <c r="S17" s="6"/>
      <c r="T17" s="6"/>
      <c r="U17" s="6"/>
      <c r="V17" s="6"/>
      <c r="W17" s="6"/>
      <c r="X17" s="6"/>
      <c r="Y17" s="6"/>
      <c r="Z17" s="6"/>
      <c r="AA17" s="6"/>
      <c r="AB17" s="6"/>
      <c r="AC17" s="6"/>
      <c r="AD17" s="6"/>
      <c r="AE17" s="6"/>
      <c r="AF17" s="6"/>
      <c r="AG17" s="7"/>
      <c r="AI17" s="20"/>
      <c r="AJ17" s="20"/>
      <c r="AK17" s="20"/>
      <c r="AL17" s="20" t="s">
        <v>108</v>
      </c>
      <c r="AM17" s="20"/>
      <c r="AN17" s="20">
        <v>17</v>
      </c>
      <c r="AO17" s="20"/>
      <c r="AP17" s="20" t="s">
        <v>30</v>
      </c>
      <c r="AQ17" s="20"/>
      <c r="AR17" s="20"/>
      <c r="AS17" s="20" t="s">
        <v>115</v>
      </c>
      <c r="AT17" s="20"/>
      <c r="AU17" s="20"/>
      <c r="AV17" s="20"/>
      <c r="AW17" s="20"/>
      <c r="AX17" s="20"/>
      <c r="AY17" s="21"/>
    </row>
    <row r="18" spans="2:51" ht="11.25" customHeight="1">
      <c r="B18" s="104"/>
      <c r="C18" s="105"/>
      <c r="D18" s="105"/>
      <c r="E18" s="106"/>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9"/>
      <c r="AI18" s="20"/>
      <c r="AJ18" s="20"/>
      <c r="AK18" s="20"/>
      <c r="AL18" s="20"/>
      <c r="AM18" s="20"/>
      <c r="AN18" s="20">
        <v>18</v>
      </c>
      <c r="AO18" s="20"/>
      <c r="AP18" s="20" t="s">
        <v>31</v>
      </c>
      <c r="AQ18" s="20"/>
      <c r="AR18" s="20"/>
      <c r="AS18" s="20" t="s">
        <v>116</v>
      </c>
      <c r="AT18" s="20"/>
      <c r="AU18" s="20"/>
      <c r="AV18" s="20"/>
      <c r="AW18" s="20"/>
      <c r="AX18" s="20"/>
      <c r="AY18" s="21"/>
    </row>
    <row r="19" spans="2:51" ht="11.25" customHeight="1">
      <c r="B19" s="104"/>
      <c r="C19" s="105"/>
      <c r="D19" s="105"/>
      <c r="E19" s="106"/>
      <c r="F19" s="8"/>
      <c r="G19" s="64"/>
      <c r="H19" s="65"/>
      <c r="I19" s="66"/>
      <c r="J19" s="107"/>
      <c r="K19" s="109"/>
      <c r="L19" s="110"/>
      <c r="M19" s="110"/>
      <c r="N19" s="110"/>
      <c r="O19" s="110"/>
      <c r="P19" s="111"/>
      <c r="Q19" s="107"/>
      <c r="R19" s="121"/>
      <c r="S19" s="122"/>
      <c r="T19" s="122"/>
      <c r="U19" s="122"/>
      <c r="V19" s="122"/>
      <c r="W19" s="122"/>
      <c r="X19" s="122"/>
      <c r="Y19" s="122"/>
      <c r="Z19" s="122"/>
      <c r="AA19" s="122"/>
      <c r="AB19" s="122"/>
      <c r="AC19" s="122"/>
      <c r="AD19" s="122"/>
      <c r="AE19" s="122"/>
      <c r="AF19" s="122"/>
      <c r="AG19" s="123"/>
      <c r="AI19" s="20"/>
      <c r="AJ19" s="20"/>
      <c r="AK19" s="20"/>
      <c r="AL19" s="20"/>
      <c r="AM19" s="20"/>
      <c r="AN19" s="20">
        <v>19</v>
      </c>
      <c r="AO19" s="20"/>
      <c r="AP19" s="20" t="s">
        <v>32</v>
      </c>
      <c r="AQ19" s="20"/>
      <c r="AR19" s="20"/>
      <c r="AS19" s="25" t="s">
        <v>119</v>
      </c>
      <c r="AT19" s="20"/>
      <c r="AU19" s="20"/>
      <c r="AV19" s="20"/>
      <c r="AW19" s="20"/>
      <c r="AX19" s="20"/>
      <c r="AY19" s="21"/>
    </row>
    <row r="20" spans="2:51" ht="14.25" customHeight="1">
      <c r="B20" s="85"/>
      <c r="C20" s="86"/>
      <c r="D20" s="86"/>
      <c r="E20" s="87"/>
      <c r="F20" s="10"/>
      <c r="G20" s="67"/>
      <c r="H20" s="49"/>
      <c r="I20" s="68"/>
      <c r="J20" s="108"/>
      <c r="K20" s="112"/>
      <c r="L20" s="113"/>
      <c r="M20" s="113"/>
      <c r="N20" s="113"/>
      <c r="O20" s="113"/>
      <c r="P20" s="114"/>
      <c r="Q20" s="108"/>
      <c r="R20" s="124"/>
      <c r="S20" s="125"/>
      <c r="T20" s="125"/>
      <c r="U20" s="125"/>
      <c r="V20" s="125"/>
      <c r="W20" s="125"/>
      <c r="X20" s="125"/>
      <c r="Y20" s="125"/>
      <c r="Z20" s="125"/>
      <c r="AA20" s="125"/>
      <c r="AB20" s="125"/>
      <c r="AC20" s="125"/>
      <c r="AD20" s="125"/>
      <c r="AE20" s="125"/>
      <c r="AF20" s="125"/>
      <c r="AG20" s="126"/>
      <c r="AI20" s="20"/>
      <c r="AJ20" s="20"/>
      <c r="AK20" s="20"/>
      <c r="AL20" s="20"/>
      <c r="AM20" s="20"/>
      <c r="AN20" s="20">
        <v>20</v>
      </c>
      <c r="AO20" s="20"/>
      <c r="AP20" s="20" t="s">
        <v>33</v>
      </c>
      <c r="AQ20" s="20"/>
      <c r="AR20" s="20"/>
      <c r="AS20" s="20" t="s">
        <v>117</v>
      </c>
      <c r="AT20" s="20"/>
      <c r="AU20" s="20"/>
      <c r="AV20" s="20"/>
      <c r="AW20" s="20"/>
      <c r="AX20" s="20"/>
      <c r="AY20" s="21"/>
    </row>
    <row r="21" spans="2:51" ht="11.25" customHeight="1">
      <c r="B21" s="82" t="s">
        <v>63</v>
      </c>
      <c r="C21" s="83"/>
      <c r="D21" s="83"/>
      <c r="E21" s="84"/>
      <c r="F21" s="95"/>
      <c r="G21" s="96"/>
      <c r="H21" s="96"/>
      <c r="I21" s="96"/>
      <c r="J21" s="96"/>
      <c r="K21" s="96"/>
      <c r="L21" s="96"/>
      <c r="M21" s="96"/>
      <c r="N21" s="96"/>
      <c r="O21" s="96"/>
      <c r="P21" s="96"/>
      <c r="Q21" s="96"/>
      <c r="R21" s="96"/>
      <c r="S21" s="96"/>
      <c r="T21" s="96"/>
      <c r="U21" s="58" t="s">
        <v>64</v>
      </c>
      <c r="V21" s="58"/>
      <c r="W21" s="99"/>
      <c r="X21" s="99"/>
      <c r="Y21" s="99"/>
      <c r="Z21" s="99"/>
      <c r="AA21" s="99"/>
      <c r="AB21" s="99"/>
      <c r="AC21" s="99"/>
      <c r="AD21" s="99"/>
      <c r="AE21" s="99"/>
      <c r="AF21" s="99"/>
      <c r="AG21" s="100"/>
      <c r="AI21" s="20"/>
      <c r="AJ21" s="20"/>
      <c r="AK21" s="20"/>
      <c r="AL21" s="20" t="s">
        <v>132</v>
      </c>
      <c r="AM21" s="20"/>
      <c r="AN21" s="20">
        <v>21</v>
      </c>
      <c r="AO21" s="20"/>
      <c r="AP21" s="20" t="s">
        <v>34</v>
      </c>
      <c r="AQ21" s="20"/>
      <c r="AR21" s="20"/>
      <c r="AS21" s="20" t="s">
        <v>118</v>
      </c>
      <c r="AT21" s="20"/>
      <c r="AU21" s="20"/>
      <c r="AV21" s="20"/>
      <c r="AW21" s="20"/>
      <c r="AX21" s="20"/>
      <c r="AY21" s="21"/>
    </row>
    <row r="22" spans="2:51" ht="11.25" customHeight="1">
      <c r="B22" s="85"/>
      <c r="C22" s="86"/>
      <c r="D22" s="86"/>
      <c r="E22" s="87"/>
      <c r="F22" s="97"/>
      <c r="G22" s="98"/>
      <c r="H22" s="98"/>
      <c r="I22" s="98"/>
      <c r="J22" s="98"/>
      <c r="K22" s="98"/>
      <c r="L22" s="98"/>
      <c r="M22" s="98"/>
      <c r="N22" s="98"/>
      <c r="O22" s="98"/>
      <c r="P22" s="98"/>
      <c r="Q22" s="98"/>
      <c r="R22" s="98"/>
      <c r="S22" s="98"/>
      <c r="T22" s="98"/>
      <c r="U22" s="61"/>
      <c r="V22" s="61"/>
      <c r="W22" s="101"/>
      <c r="X22" s="101"/>
      <c r="Y22" s="101"/>
      <c r="Z22" s="101"/>
      <c r="AA22" s="101"/>
      <c r="AB22" s="101"/>
      <c r="AC22" s="101"/>
      <c r="AD22" s="101"/>
      <c r="AE22" s="101"/>
      <c r="AF22" s="101"/>
      <c r="AG22" s="102"/>
      <c r="AI22" s="20"/>
      <c r="AJ22" s="20"/>
      <c r="AK22" s="20"/>
      <c r="AL22" s="20" t="s">
        <v>133</v>
      </c>
      <c r="AM22" s="20"/>
      <c r="AN22" s="20">
        <v>22</v>
      </c>
      <c r="AO22" s="20"/>
      <c r="AP22" s="20" t="s">
        <v>35</v>
      </c>
      <c r="AQ22" s="20"/>
      <c r="AR22" s="20"/>
      <c r="AS22" s="20" t="s">
        <v>131</v>
      </c>
      <c r="AT22" s="20"/>
      <c r="AU22" s="20"/>
      <c r="AV22" s="20"/>
      <c r="AW22" s="20"/>
      <c r="AX22" s="20"/>
      <c r="AY22" s="21"/>
    </row>
    <row r="23" spans="2:51" ht="11.25" customHeight="1">
      <c r="B23" s="88" t="s">
        <v>65</v>
      </c>
      <c r="C23" s="89"/>
      <c r="D23" s="89"/>
      <c r="E23" s="89"/>
      <c r="F23" s="89"/>
      <c r="G23" s="89"/>
      <c r="H23" s="89"/>
      <c r="I23" s="89"/>
      <c r="J23" s="89"/>
      <c r="K23" s="89"/>
      <c r="L23" s="89"/>
      <c r="M23" s="89"/>
      <c r="N23" s="89"/>
      <c r="O23" s="89"/>
      <c r="P23" s="89"/>
      <c r="Q23" s="90"/>
      <c r="R23" s="88" t="s">
        <v>66</v>
      </c>
      <c r="S23" s="89"/>
      <c r="T23" s="89"/>
      <c r="U23" s="89"/>
      <c r="V23" s="89"/>
      <c r="W23" s="89"/>
      <c r="X23" s="89"/>
      <c r="Y23" s="89"/>
      <c r="Z23" s="89"/>
      <c r="AA23" s="89"/>
      <c r="AB23" s="89"/>
      <c r="AC23" s="89"/>
      <c r="AD23" s="89"/>
      <c r="AE23" s="89"/>
      <c r="AF23" s="89"/>
      <c r="AG23" s="90"/>
      <c r="AI23" s="20"/>
      <c r="AJ23" s="20"/>
      <c r="AK23" s="20"/>
      <c r="AL23" s="20" t="s">
        <v>134</v>
      </c>
      <c r="AM23" s="20"/>
      <c r="AN23" s="20">
        <v>23</v>
      </c>
      <c r="AO23" s="20"/>
      <c r="AP23" s="20" t="s">
        <v>36</v>
      </c>
      <c r="AQ23" s="20"/>
      <c r="AR23" s="20"/>
      <c r="AS23" s="20"/>
      <c r="AT23" s="20"/>
      <c r="AU23" s="20"/>
      <c r="AV23" s="20"/>
      <c r="AW23" s="20"/>
      <c r="AX23" s="20"/>
      <c r="AY23" s="21"/>
    </row>
    <row r="24" spans="2:51" ht="11.25" customHeight="1">
      <c r="B24" s="82" t="s">
        <v>67</v>
      </c>
      <c r="C24" s="83"/>
      <c r="D24" s="83"/>
      <c r="E24" s="84"/>
      <c r="F24" s="64"/>
      <c r="G24" s="65"/>
      <c r="H24" s="65"/>
      <c r="I24" s="58" t="s">
        <v>68</v>
      </c>
      <c r="J24" s="65"/>
      <c r="K24" s="65"/>
      <c r="L24" s="58" t="s">
        <v>69</v>
      </c>
      <c r="M24" s="65"/>
      <c r="N24" s="65"/>
      <c r="O24" s="65"/>
      <c r="P24" s="65"/>
      <c r="Q24" s="66"/>
      <c r="R24" s="75" t="s">
        <v>78</v>
      </c>
      <c r="S24" s="76"/>
      <c r="T24" s="76"/>
      <c r="U24" s="77"/>
      <c r="V24" s="64"/>
      <c r="W24" s="65"/>
      <c r="X24" s="65"/>
      <c r="Y24" s="58" t="s">
        <v>68</v>
      </c>
      <c r="Z24" s="65"/>
      <c r="AA24" s="65"/>
      <c r="AB24" s="58" t="s">
        <v>69</v>
      </c>
      <c r="AC24" s="65"/>
      <c r="AD24" s="65"/>
      <c r="AE24" s="65"/>
      <c r="AF24" s="65"/>
      <c r="AG24" s="66"/>
      <c r="AI24" s="20"/>
      <c r="AJ24" s="20"/>
      <c r="AK24" s="20"/>
      <c r="AL24" s="20"/>
      <c r="AM24" s="20"/>
      <c r="AN24" s="20">
        <v>24</v>
      </c>
      <c r="AO24" s="20"/>
      <c r="AP24" s="20" t="s">
        <v>37</v>
      </c>
      <c r="AQ24" s="20"/>
      <c r="AR24" s="20"/>
      <c r="AS24" s="20">
        <v>280</v>
      </c>
      <c r="AT24" s="20">
        <v>560</v>
      </c>
      <c r="AU24" s="20"/>
      <c r="AV24" s="20"/>
      <c r="AW24" s="20"/>
      <c r="AX24" s="20"/>
      <c r="AY24" s="21"/>
    </row>
    <row r="25" spans="2:51" ht="11.25" customHeight="1">
      <c r="B25" s="85"/>
      <c r="C25" s="86"/>
      <c r="D25" s="86"/>
      <c r="E25" s="87"/>
      <c r="F25" s="67"/>
      <c r="G25" s="49"/>
      <c r="H25" s="49"/>
      <c r="I25" s="61"/>
      <c r="J25" s="49"/>
      <c r="K25" s="49"/>
      <c r="L25" s="61"/>
      <c r="M25" s="49"/>
      <c r="N25" s="49"/>
      <c r="O25" s="49"/>
      <c r="P25" s="49"/>
      <c r="Q25" s="68"/>
      <c r="R25" s="78"/>
      <c r="S25" s="79"/>
      <c r="T25" s="79"/>
      <c r="U25" s="80"/>
      <c r="V25" s="67"/>
      <c r="W25" s="49"/>
      <c r="X25" s="49"/>
      <c r="Y25" s="61"/>
      <c r="Z25" s="49"/>
      <c r="AA25" s="49"/>
      <c r="AB25" s="61"/>
      <c r="AC25" s="49"/>
      <c r="AD25" s="49"/>
      <c r="AE25" s="49"/>
      <c r="AF25" s="49"/>
      <c r="AG25" s="68"/>
      <c r="AI25" s="20"/>
      <c r="AJ25" s="20"/>
      <c r="AK25" s="20"/>
      <c r="AL25" s="20" t="s">
        <v>132</v>
      </c>
      <c r="AM25" s="20"/>
      <c r="AN25" s="20">
        <v>25</v>
      </c>
      <c r="AO25" s="20"/>
      <c r="AP25" s="20" t="s">
        <v>38</v>
      </c>
      <c r="AQ25" s="20"/>
      <c r="AR25" s="20"/>
      <c r="AS25" s="20">
        <v>300</v>
      </c>
      <c r="AT25" s="20">
        <v>580</v>
      </c>
      <c r="AU25" s="20"/>
      <c r="AV25" s="20"/>
      <c r="AW25" s="20"/>
      <c r="AX25" s="20"/>
      <c r="AY25" s="21"/>
    </row>
    <row r="26" spans="2:51" ht="11.25" customHeight="1">
      <c r="B26" s="82" t="s">
        <v>73</v>
      </c>
      <c r="C26" s="83"/>
      <c r="D26" s="83"/>
      <c r="E26" s="84"/>
      <c r="F26" s="46"/>
      <c r="G26" s="58" t="s">
        <v>74</v>
      </c>
      <c r="H26" s="58"/>
      <c r="I26" s="58"/>
      <c r="J26" s="58"/>
      <c r="K26" s="65"/>
      <c r="L26" s="65"/>
      <c r="M26" s="65"/>
      <c r="N26" s="65"/>
      <c r="O26" s="65"/>
      <c r="P26" s="65"/>
      <c r="Q26" s="66"/>
      <c r="R26" s="75" t="s">
        <v>83</v>
      </c>
      <c r="S26" s="76"/>
      <c r="T26" s="76"/>
      <c r="U26" s="77"/>
      <c r="V26" s="64"/>
      <c r="W26" s="65"/>
      <c r="X26" s="65"/>
      <c r="Y26" s="65"/>
      <c r="Z26" s="65"/>
      <c r="AA26" s="65"/>
      <c r="AB26" s="65"/>
      <c r="AC26" s="65"/>
      <c r="AD26" s="65"/>
      <c r="AE26" s="65"/>
      <c r="AF26" s="65"/>
      <c r="AG26" s="66"/>
      <c r="AI26" s="20"/>
      <c r="AJ26" s="20"/>
      <c r="AK26" s="20"/>
      <c r="AL26" s="20" t="s">
        <v>133</v>
      </c>
      <c r="AM26" s="20"/>
      <c r="AN26" s="20">
        <v>26</v>
      </c>
      <c r="AO26" s="20"/>
      <c r="AP26" s="20" t="s">
        <v>39</v>
      </c>
      <c r="AQ26" s="20"/>
      <c r="AR26" s="20"/>
      <c r="AS26" s="20">
        <v>365</v>
      </c>
      <c r="AT26" s="20">
        <v>645</v>
      </c>
      <c r="AU26" s="20"/>
      <c r="AV26" s="20"/>
      <c r="AW26" s="20"/>
      <c r="AX26" s="20"/>
      <c r="AY26" s="21"/>
    </row>
    <row r="27" spans="2:51" ht="14.25" customHeight="1">
      <c r="B27" s="85"/>
      <c r="C27" s="86"/>
      <c r="D27" s="86"/>
      <c r="E27" s="87"/>
      <c r="F27" s="47"/>
      <c r="G27" s="61"/>
      <c r="H27" s="61"/>
      <c r="I27" s="61"/>
      <c r="J27" s="61"/>
      <c r="K27" s="49"/>
      <c r="L27" s="49"/>
      <c r="M27" s="49"/>
      <c r="N27" s="49"/>
      <c r="O27" s="49"/>
      <c r="P27" s="49"/>
      <c r="Q27" s="68"/>
      <c r="R27" s="78"/>
      <c r="S27" s="79"/>
      <c r="T27" s="79"/>
      <c r="U27" s="80"/>
      <c r="V27" s="67"/>
      <c r="W27" s="49"/>
      <c r="X27" s="49"/>
      <c r="Y27" s="49"/>
      <c r="Z27" s="49"/>
      <c r="AA27" s="49"/>
      <c r="AB27" s="49"/>
      <c r="AC27" s="49"/>
      <c r="AD27" s="49"/>
      <c r="AE27" s="49"/>
      <c r="AF27" s="49"/>
      <c r="AG27" s="68"/>
      <c r="AI27" s="20"/>
      <c r="AJ27" s="20"/>
      <c r="AK27" s="20"/>
      <c r="AL27" s="20" t="s">
        <v>135</v>
      </c>
      <c r="AM27" s="20"/>
      <c r="AN27" s="20">
        <v>27</v>
      </c>
      <c r="AO27" s="20"/>
      <c r="AP27" s="20" t="s">
        <v>40</v>
      </c>
      <c r="AQ27" s="20"/>
      <c r="AR27" s="20"/>
      <c r="AS27" s="20"/>
      <c r="AT27" s="20"/>
      <c r="AU27" s="20"/>
      <c r="AV27" s="20"/>
      <c r="AW27" s="20"/>
      <c r="AX27" s="20"/>
      <c r="AY27" s="21"/>
    </row>
    <row r="28" spans="2:51" ht="14.25" customHeight="1">
      <c r="B28" s="82" t="s">
        <v>144</v>
      </c>
      <c r="C28" s="83"/>
      <c r="D28" s="83"/>
      <c r="E28" s="84"/>
      <c r="F28" s="31"/>
      <c r="G28" s="31"/>
      <c r="H28" s="31"/>
      <c r="I28" s="31"/>
      <c r="J28" s="31"/>
      <c r="K28" s="31"/>
      <c r="L28" s="31"/>
      <c r="M28" s="31"/>
      <c r="N28" s="31"/>
      <c r="O28" s="31"/>
      <c r="P28" s="31"/>
      <c r="Q28" s="31"/>
      <c r="R28" s="81" t="s">
        <v>144</v>
      </c>
      <c r="S28" s="81"/>
      <c r="T28" s="81"/>
      <c r="U28" s="81"/>
      <c r="V28" s="31"/>
      <c r="W28" s="31"/>
      <c r="X28" s="31"/>
      <c r="Y28" s="31"/>
      <c r="Z28" s="31"/>
      <c r="AA28" s="31"/>
      <c r="AB28" s="31"/>
      <c r="AC28" s="31"/>
      <c r="AD28" s="31"/>
      <c r="AE28" s="31"/>
      <c r="AF28" s="31"/>
      <c r="AG28" s="31"/>
      <c r="AI28" s="20"/>
      <c r="AJ28" s="20"/>
      <c r="AK28" s="20"/>
      <c r="AL28" s="20"/>
      <c r="AM28" s="20"/>
      <c r="AN28" s="20">
        <v>28</v>
      </c>
      <c r="AO28" s="20"/>
      <c r="AP28" s="20" t="s">
        <v>41</v>
      </c>
      <c r="AQ28" s="20"/>
      <c r="AR28" s="20"/>
      <c r="AS28" s="20"/>
      <c r="AT28" s="20"/>
      <c r="AU28" s="20"/>
      <c r="AV28" s="20"/>
      <c r="AW28" s="20"/>
      <c r="AX28" s="20"/>
      <c r="AY28" s="21"/>
    </row>
    <row r="29" spans="2:51" ht="18.75" customHeight="1">
      <c r="B29" s="85"/>
      <c r="C29" s="86"/>
      <c r="D29" s="86"/>
      <c r="E29" s="87"/>
      <c r="F29" s="31"/>
      <c r="G29" s="31"/>
      <c r="H29" s="31"/>
      <c r="I29" s="31"/>
      <c r="J29" s="31"/>
      <c r="K29" s="31"/>
      <c r="L29" s="31"/>
      <c r="M29" s="31"/>
      <c r="N29" s="31"/>
      <c r="O29" s="31"/>
      <c r="P29" s="31"/>
      <c r="Q29" s="31"/>
      <c r="R29" s="81"/>
      <c r="S29" s="81"/>
      <c r="T29" s="81"/>
      <c r="U29" s="81"/>
      <c r="V29" s="31"/>
      <c r="W29" s="31"/>
      <c r="X29" s="31"/>
      <c r="Y29" s="31"/>
      <c r="Z29" s="31"/>
      <c r="AA29" s="31"/>
      <c r="AB29" s="31"/>
      <c r="AC29" s="31"/>
      <c r="AD29" s="31"/>
      <c r="AE29" s="31"/>
      <c r="AF29" s="31"/>
      <c r="AG29" s="31"/>
      <c r="AI29" s="20"/>
      <c r="AJ29" s="20"/>
      <c r="AK29" s="20"/>
      <c r="AL29" s="20"/>
      <c r="AM29" s="20"/>
      <c r="AN29" s="20">
        <v>29</v>
      </c>
      <c r="AO29" s="20"/>
      <c r="AP29" s="20" t="s">
        <v>42</v>
      </c>
      <c r="AQ29" s="20"/>
      <c r="AR29" s="20"/>
      <c r="AS29" s="20"/>
      <c r="AT29" s="20"/>
      <c r="AU29" s="20"/>
      <c r="AV29" s="20"/>
      <c r="AW29" s="20"/>
      <c r="AX29" s="20"/>
      <c r="AY29" s="21"/>
    </row>
    <row r="30" spans="2:51" ht="18.75" customHeight="1">
      <c r="B30" s="45" t="s">
        <v>84</v>
      </c>
      <c r="C30" s="45"/>
      <c r="D30" s="45"/>
      <c r="E30" s="45"/>
      <c r="F30" s="45"/>
      <c r="G30" s="45"/>
      <c r="H30" s="45" t="s">
        <v>87</v>
      </c>
      <c r="I30" s="45"/>
      <c r="J30" s="45"/>
      <c r="K30" s="45" t="s">
        <v>86</v>
      </c>
      <c r="L30" s="45"/>
      <c r="M30" s="45"/>
      <c r="N30" s="45" t="s">
        <v>85</v>
      </c>
      <c r="O30" s="45"/>
      <c r="P30" s="45"/>
      <c r="Q30" s="45"/>
      <c r="R30" s="45" t="s">
        <v>84</v>
      </c>
      <c r="S30" s="45"/>
      <c r="T30" s="45"/>
      <c r="U30" s="45"/>
      <c r="V30" s="45"/>
      <c r="W30" s="45"/>
      <c r="X30" s="45" t="s">
        <v>87</v>
      </c>
      <c r="Y30" s="45"/>
      <c r="Z30" s="45"/>
      <c r="AA30" s="45" t="s">
        <v>86</v>
      </c>
      <c r="AB30" s="45"/>
      <c r="AC30" s="45"/>
      <c r="AD30" s="45" t="s">
        <v>85</v>
      </c>
      <c r="AE30" s="45"/>
      <c r="AF30" s="45"/>
      <c r="AG30" s="45"/>
      <c r="AI30" s="20"/>
      <c r="AJ30" s="20"/>
      <c r="AK30" s="20"/>
      <c r="AL30" s="20"/>
      <c r="AM30" s="20"/>
      <c r="AN30" s="20">
        <v>30</v>
      </c>
      <c r="AO30" s="20"/>
      <c r="AP30" s="20" t="s">
        <v>43</v>
      </c>
      <c r="AQ30" s="20"/>
      <c r="AR30" s="20"/>
      <c r="AS30" s="20"/>
      <c r="AT30" s="20"/>
      <c r="AU30" s="20"/>
      <c r="AV30" s="20"/>
      <c r="AW30" s="20"/>
      <c r="AX30" s="20"/>
      <c r="AY30" s="21"/>
    </row>
    <row r="31" spans="2:51" ht="18.75" customHeight="1">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I31" s="20"/>
      <c r="AJ31" s="20"/>
      <c r="AK31" s="20"/>
      <c r="AL31" s="20"/>
      <c r="AM31" s="20"/>
      <c r="AN31" s="20">
        <v>31</v>
      </c>
      <c r="AO31" s="20"/>
      <c r="AP31" s="20" t="s">
        <v>44</v>
      </c>
      <c r="AQ31" s="20"/>
      <c r="AR31" s="20"/>
      <c r="AS31" s="20"/>
      <c r="AT31" s="20"/>
      <c r="AU31" s="20"/>
      <c r="AV31" s="20"/>
      <c r="AW31" s="20"/>
      <c r="AX31" s="20"/>
      <c r="AY31" s="21"/>
    </row>
    <row r="32" spans="2:51" ht="18.75" customHeight="1">
      <c r="B32" s="45" t="s">
        <v>88</v>
      </c>
      <c r="C32" s="45"/>
      <c r="D32" s="45"/>
      <c r="E32" s="45"/>
      <c r="F32" s="45"/>
      <c r="G32" s="45"/>
      <c r="H32" s="45" t="s">
        <v>96</v>
      </c>
      <c r="I32" s="45"/>
      <c r="J32" s="45"/>
      <c r="K32" s="56"/>
      <c r="L32" s="56"/>
      <c r="M32" s="56"/>
      <c r="N32" s="45">
        <f>500*K32</f>
        <v>0</v>
      </c>
      <c r="O32" s="45"/>
      <c r="P32" s="45"/>
      <c r="Q32" s="45"/>
      <c r="R32" s="57" t="s">
        <v>98</v>
      </c>
      <c r="S32" s="58"/>
      <c r="T32" s="58"/>
      <c r="U32" s="58"/>
      <c r="V32" s="58"/>
      <c r="W32" s="59"/>
      <c r="X32" s="63" t="s">
        <v>96</v>
      </c>
      <c r="Y32" s="58"/>
      <c r="Z32" s="59"/>
      <c r="AA32" s="64"/>
      <c r="AB32" s="65"/>
      <c r="AC32" s="66"/>
      <c r="AD32" s="63">
        <f>500*AA32</f>
        <v>0</v>
      </c>
      <c r="AE32" s="58"/>
      <c r="AF32" s="58"/>
      <c r="AG32" s="59"/>
      <c r="AI32" s="20"/>
      <c r="AJ32" s="20">
        <v>1931</v>
      </c>
      <c r="AK32" s="20"/>
      <c r="AL32" s="20"/>
      <c r="AM32" s="20"/>
      <c r="AN32" s="20"/>
      <c r="AO32" s="20"/>
      <c r="AP32" s="20" t="s">
        <v>45</v>
      </c>
      <c r="AQ32" s="20"/>
      <c r="AR32" s="20"/>
      <c r="AS32" s="20"/>
      <c r="AT32" s="20"/>
      <c r="AU32" s="20"/>
      <c r="AV32" s="20"/>
      <c r="AW32" s="20"/>
      <c r="AX32" s="20"/>
      <c r="AY32" s="21"/>
    </row>
    <row r="33" spans="2:51" ht="18.75" customHeight="1">
      <c r="B33" s="45" t="s">
        <v>91</v>
      </c>
      <c r="C33" s="45"/>
      <c r="D33" s="45"/>
      <c r="E33" s="45"/>
      <c r="F33" s="45"/>
      <c r="G33" s="45"/>
      <c r="H33" s="45" t="s">
        <v>96</v>
      </c>
      <c r="I33" s="45"/>
      <c r="J33" s="45"/>
      <c r="K33" s="56"/>
      <c r="L33" s="56"/>
      <c r="M33" s="56"/>
      <c r="N33" s="45">
        <f t="shared" ref="N33:N34" si="0">500*K33</f>
        <v>0</v>
      </c>
      <c r="O33" s="45"/>
      <c r="P33" s="45"/>
      <c r="Q33" s="45"/>
      <c r="R33" s="60"/>
      <c r="S33" s="61"/>
      <c r="T33" s="61"/>
      <c r="U33" s="61"/>
      <c r="V33" s="61"/>
      <c r="W33" s="62"/>
      <c r="X33" s="60"/>
      <c r="Y33" s="61"/>
      <c r="Z33" s="62"/>
      <c r="AA33" s="67"/>
      <c r="AB33" s="49"/>
      <c r="AC33" s="68"/>
      <c r="AD33" s="60"/>
      <c r="AE33" s="61"/>
      <c r="AF33" s="61"/>
      <c r="AG33" s="62"/>
      <c r="AI33" s="20"/>
      <c r="AJ33" s="20">
        <v>1932</v>
      </c>
      <c r="AK33" s="20"/>
      <c r="AL33" s="20"/>
      <c r="AM33" s="20"/>
      <c r="AN33" s="20"/>
      <c r="AO33" s="20"/>
      <c r="AP33" s="20" t="s">
        <v>46</v>
      </c>
      <c r="AQ33" s="20"/>
      <c r="AR33" s="20"/>
      <c r="AS33" s="20"/>
      <c r="AT33" s="20"/>
      <c r="AU33" s="20"/>
      <c r="AV33" s="20"/>
      <c r="AW33" s="20"/>
      <c r="AX33" s="20"/>
      <c r="AY33" s="21"/>
    </row>
    <row r="34" spans="2:51" ht="17.25" customHeight="1">
      <c r="B34" s="45" t="s">
        <v>89</v>
      </c>
      <c r="C34" s="45"/>
      <c r="D34" s="45"/>
      <c r="E34" s="45"/>
      <c r="F34" s="45"/>
      <c r="G34" s="45"/>
      <c r="H34" s="45" t="s">
        <v>96</v>
      </c>
      <c r="I34" s="45"/>
      <c r="J34" s="45"/>
      <c r="K34" s="56"/>
      <c r="L34" s="56"/>
      <c r="M34" s="56"/>
      <c r="N34" s="45">
        <f t="shared" si="0"/>
        <v>0</v>
      </c>
      <c r="O34" s="45"/>
      <c r="P34" s="45"/>
      <c r="Q34" s="45"/>
      <c r="R34" s="45" t="s">
        <v>89</v>
      </c>
      <c r="S34" s="45"/>
      <c r="T34" s="45"/>
      <c r="U34" s="45"/>
      <c r="V34" s="45"/>
      <c r="W34" s="45"/>
      <c r="X34" s="45" t="s">
        <v>96</v>
      </c>
      <c r="Y34" s="45"/>
      <c r="Z34" s="45"/>
      <c r="AA34" s="56"/>
      <c r="AB34" s="56"/>
      <c r="AC34" s="56"/>
      <c r="AD34" s="45">
        <f t="shared" ref="AD34" si="1">500*AA34</f>
        <v>0</v>
      </c>
      <c r="AE34" s="45"/>
      <c r="AF34" s="45"/>
      <c r="AG34" s="45"/>
      <c r="AI34" s="20"/>
      <c r="AJ34" s="20">
        <v>1933</v>
      </c>
      <c r="AK34" s="20"/>
      <c r="AL34" s="20"/>
      <c r="AM34" s="20"/>
      <c r="AN34" s="20"/>
      <c r="AO34" s="20"/>
      <c r="AP34" s="20" t="s">
        <v>47</v>
      </c>
      <c r="AQ34" s="20"/>
      <c r="AR34" s="20"/>
      <c r="AS34" s="20"/>
      <c r="AT34" s="20"/>
      <c r="AU34" s="20"/>
      <c r="AV34" s="20"/>
      <c r="AW34" s="20"/>
      <c r="AX34" s="20"/>
      <c r="AY34" s="21"/>
    </row>
    <row r="35" spans="2:51" ht="17.25" customHeight="1">
      <c r="B35" s="72" t="s">
        <v>92</v>
      </c>
      <c r="C35" s="45"/>
      <c r="D35" s="45"/>
      <c r="E35" s="45"/>
      <c r="F35" s="45"/>
      <c r="G35" s="45"/>
      <c r="H35" s="45" t="s">
        <v>97</v>
      </c>
      <c r="I35" s="45"/>
      <c r="J35" s="45"/>
      <c r="K35" s="56"/>
      <c r="L35" s="56"/>
      <c r="M35" s="56"/>
      <c r="N35" s="45">
        <f>1000*K35</f>
        <v>0</v>
      </c>
      <c r="O35" s="45"/>
      <c r="P35" s="45"/>
      <c r="Q35" s="45"/>
      <c r="R35" s="72" t="s">
        <v>92</v>
      </c>
      <c r="S35" s="45"/>
      <c r="T35" s="45"/>
      <c r="U35" s="45"/>
      <c r="V35" s="45"/>
      <c r="W35" s="45"/>
      <c r="X35" s="45" t="s">
        <v>97</v>
      </c>
      <c r="Y35" s="45"/>
      <c r="Z35" s="45"/>
      <c r="AA35" s="56"/>
      <c r="AB35" s="56"/>
      <c r="AC35" s="56"/>
      <c r="AD35" s="45">
        <f>1000*AA35</f>
        <v>0</v>
      </c>
      <c r="AE35" s="45"/>
      <c r="AF35" s="45"/>
      <c r="AG35" s="45"/>
      <c r="AI35" s="20"/>
      <c r="AJ35" s="20">
        <v>1934</v>
      </c>
      <c r="AK35" s="20"/>
      <c r="AL35" s="20"/>
      <c r="AM35" s="20"/>
      <c r="AN35" s="20"/>
      <c r="AO35" s="20"/>
      <c r="AP35" s="20" t="s">
        <v>48</v>
      </c>
      <c r="AQ35" s="20"/>
      <c r="AR35" s="20"/>
      <c r="AS35" s="20"/>
      <c r="AT35" s="20"/>
      <c r="AU35" s="20"/>
      <c r="AV35" s="20"/>
      <c r="AW35" s="20"/>
      <c r="AX35" s="20"/>
      <c r="AY35" s="21"/>
    </row>
    <row r="36" spans="2:51" ht="17.25" customHeight="1">
      <c r="B36" s="70" t="s">
        <v>93</v>
      </c>
      <c r="C36" s="70"/>
      <c r="D36" s="70"/>
      <c r="E36" s="70"/>
      <c r="F36" s="70"/>
      <c r="G36" s="70"/>
      <c r="H36" s="45" t="s">
        <v>97</v>
      </c>
      <c r="I36" s="45"/>
      <c r="J36" s="45"/>
      <c r="K36" s="56"/>
      <c r="L36" s="56"/>
      <c r="M36" s="56"/>
      <c r="N36" s="45">
        <f t="shared" ref="N36:N37" si="2">1000*K36</f>
        <v>0</v>
      </c>
      <c r="O36" s="45"/>
      <c r="P36" s="45"/>
      <c r="Q36" s="45"/>
      <c r="R36" s="70" t="s">
        <v>93</v>
      </c>
      <c r="S36" s="70"/>
      <c r="T36" s="70"/>
      <c r="U36" s="70"/>
      <c r="V36" s="70"/>
      <c r="W36" s="70"/>
      <c r="X36" s="45" t="s">
        <v>97</v>
      </c>
      <c r="Y36" s="45"/>
      <c r="Z36" s="45"/>
      <c r="AA36" s="56"/>
      <c r="AB36" s="56"/>
      <c r="AC36" s="56"/>
      <c r="AD36" s="45">
        <f t="shared" ref="AD36:AD37" si="3">1000*AA36</f>
        <v>0</v>
      </c>
      <c r="AE36" s="45"/>
      <c r="AF36" s="45"/>
      <c r="AG36" s="45"/>
      <c r="AI36" s="20"/>
      <c r="AJ36" s="20">
        <v>1935</v>
      </c>
      <c r="AK36" s="20"/>
      <c r="AL36" s="20"/>
      <c r="AM36" s="20"/>
      <c r="AN36" s="20"/>
      <c r="AO36" s="20"/>
      <c r="AP36" s="20" t="s">
        <v>49</v>
      </c>
      <c r="AQ36" s="20"/>
      <c r="AR36" s="20"/>
      <c r="AS36" s="20"/>
      <c r="AT36" s="20"/>
      <c r="AU36" s="20"/>
      <c r="AV36" s="20"/>
      <c r="AW36" s="20"/>
      <c r="AX36" s="20"/>
      <c r="AY36" s="21"/>
    </row>
    <row r="37" spans="2:51" ht="14.25" customHeight="1">
      <c r="B37" s="69" t="s">
        <v>90</v>
      </c>
      <c r="C37" s="69"/>
      <c r="D37" s="69"/>
      <c r="E37" s="69"/>
      <c r="F37" s="69"/>
      <c r="G37" s="69"/>
      <c r="H37" s="70" t="s">
        <v>94</v>
      </c>
      <c r="I37" s="71"/>
      <c r="J37" s="71"/>
      <c r="K37" s="56"/>
      <c r="L37" s="56"/>
      <c r="M37" s="56"/>
      <c r="N37" s="45">
        <f t="shared" si="2"/>
        <v>0</v>
      </c>
      <c r="O37" s="45"/>
      <c r="P37" s="45"/>
      <c r="Q37" s="45"/>
      <c r="R37" s="69" t="s">
        <v>90</v>
      </c>
      <c r="S37" s="69"/>
      <c r="T37" s="69"/>
      <c r="U37" s="69"/>
      <c r="V37" s="69"/>
      <c r="W37" s="69"/>
      <c r="X37" s="70" t="s">
        <v>94</v>
      </c>
      <c r="Y37" s="71"/>
      <c r="Z37" s="71"/>
      <c r="AA37" s="56"/>
      <c r="AB37" s="56"/>
      <c r="AC37" s="56"/>
      <c r="AD37" s="45">
        <f t="shared" si="3"/>
        <v>0</v>
      </c>
      <c r="AE37" s="45"/>
      <c r="AF37" s="45"/>
      <c r="AG37" s="45"/>
      <c r="AI37" s="20"/>
      <c r="AJ37" s="20">
        <v>1936</v>
      </c>
      <c r="AK37" s="20"/>
      <c r="AL37" s="20"/>
      <c r="AM37" s="20"/>
      <c r="AN37" s="20"/>
      <c r="AO37" s="20"/>
      <c r="AP37" s="20" t="s">
        <v>50</v>
      </c>
      <c r="AQ37" s="20"/>
      <c r="AR37" s="20"/>
      <c r="AS37" s="20"/>
      <c r="AT37" s="20"/>
      <c r="AU37" s="20"/>
      <c r="AV37" s="20"/>
      <c r="AW37" s="20"/>
      <c r="AX37" s="20"/>
      <c r="AY37" s="21"/>
    </row>
    <row r="38" spans="2:51" ht="18" customHeight="1">
      <c r="B38" s="74"/>
      <c r="C38" s="74"/>
      <c r="D38" s="74"/>
      <c r="E38" s="74"/>
      <c r="F38" s="74"/>
      <c r="G38" s="74"/>
      <c r="H38" s="71" t="s">
        <v>95</v>
      </c>
      <c r="I38" s="71"/>
      <c r="J38" s="71"/>
      <c r="K38" s="56"/>
      <c r="L38" s="56"/>
      <c r="M38" s="56"/>
      <c r="N38" s="45">
        <f>500*K38</f>
        <v>0</v>
      </c>
      <c r="O38" s="45"/>
      <c r="P38" s="45"/>
      <c r="Q38" s="45"/>
      <c r="R38" s="73"/>
      <c r="S38" s="73"/>
      <c r="T38" s="73"/>
      <c r="U38" s="73"/>
      <c r="V38" s="73"/>
      <c r="W38" s="73"/>
      <c r="X38" s="71" t="s">
        <v>95</v>
      </c>
      <c r="Y38" s="71"/>
      <c r="Z38" s="71"/>
      <c r="AA38" s="56"/>
      <c r="AB38" s="56"/>
      <c r="AC38" s="56"/>
      <c r="AD38" s="45">
        <f>500*AA38</f>
        <v>0</v>
      </c>
      <c r="AE38" s="45"/>
      <c r="AF38" s="45"/>
      <c r="AG38" s="45"/>
      <c r="AI38" s="20"/>
      <c r="AJ38" s="20">
        <v>1937</v>
      </c>
      <c r="AK38" s="20"/>
      <c r="AL38" s="20"/>
      <c r="AM38" s="20"/>
      <c r="AN38" s="20"/>
      <c r="AO38" s="20"/>
      <c r="AP38" s="20" t="s">
        <v>51</v>
      </c>
      <c r="AQ38" s="20"/>
      <c r="AR38" s="20"/>
      <c r="AS38" s="20"/>
      <c r="AT38" s="20"/>
      <c r="AU38" s="20"/>
      <c r="AV38" s="20"/>
      <c r="AW38" s="20"/>
      <c r="AX38" s="20"/>
      <c r="AY38" s="21"/>
    </row>
    <row r="39" spans="2:51" ht="18" customHeight="1">
      <c r="K39" s="52">
        <f>K32+K33+K34+K35+K36+K37+K38</f>
        <v>0</v>
      </c>
      <c r="L39" s="52"/>
      <c r="M39" s="52"/>
      <c r="N39" s="45">
        <f>SUM(N32:Q38)</f>
        <v>0</v>
      </c>
      <c r="O39" s="45"/>
      <c r="P39" s="45"/>
      <c r="Q39" s="45"/>
      <c r="AA39" s="45">
        <f>AA32+AA34+AA35+AA36+AA37+AA38</f>
        <v>0</v>
      </c>
      <c r="AB39" s="45"/>
      <c r="AC39" s="45"/>
      <c r="AD39" s="45">
        <f>SUM(AD32:AG38)</f>
        <v>0</v>
      </c>
      <c r="AE39" s="45"/>
      <c r="AF39" s="45"/>
      <c r="AG39" s="45"/>
      <c r="AI39" s="20"/>
      <c r="AJ39" s="20">
        <v>1938</v>
      </c>
      <c r="AK39" s="20"/>
      <c r="AL39" s="20"/>
      <c r="AM39" s="20"/>
      <c r="AN39" s="20"/>
      <c r="AO39" s="20"/>
      <c r="AP39" s="20" t="s">
        <v>52</v>
      </c>
      <c r="AQ39" s="20"/>
      <c r="AR39" s="20"/>
      <c r="AS39" s="20"/>
      <c r="AT39" s="20"/>
      <c r="AU39" s="20"/>
      <c r="AV39" s="20"/>
      <c r="AW39" s="20"/>
      <c r="AX39" s="20"/>
      <c r="AY39" s="21"/>
    </row>
    <row r="40" spans="2:51" ht="14.25" customHeight="1">
      <c r="N40" s="12"/>
      <c r="O40" s="12"/>
      <c r="P40" s="12"/>
      <c r="Q40" s="12"/>
      <c r="AI40" s="20"/>
      <c r="AJ40" s="20">
        <v>1939</v>
      </c>
      <c r="AK40" s="20"/>
      <c r="AL40" s="20"/>
      <c r="AM40" s="20"/>
      <c r="AN40" s="20"/>
      <c r="AO40" s="20"/>
      <c r="AP40" s="20" t="s">
        <v>53</v>
      </c>
      <c r="AQ40" s="20"/>
      <c r="AR40" s="20"/>
      <c r="AS40" s="20"/>
      <c r="AT40" s="20"/>
      <c r="AU40" s="20"/>
      <c r="AV40" s="20"/>
      <c r="AW40" s="20"/>
      <c r="AX40" s="20"/>
      <c r="AY40" s="21"/>
    </row>
    <row r="41" spans="2:51" ht="14.25" customHeight="1">
      <c r="B41" s="31" t="s">
        <v>99</v>
      </c>
      <c r="C41" s="31"/>
      <c r="D41" s="31"/>
      <c r="E41" s="1"/>
      <c r="F41" s="31" t="s">
        <v>101</v>
      </c>
      <c r="G41" s="31"/>
      <c r="H41" s="13"/>
      <c r="I41" s="54"/>
      <c r="J41" s="54"/>
      <c r="K41" s="14"/>
      <c r="L41" s="55" t="str">
        <f>IF(K39+AA39=0,"",IF(I41="","",IF(I41="普通",IF(K39+AA39&lt;=2,280,IF(AND(3&lt;=K39+AA39,K39+AA39&lt;=7),300,370)),IF(K39+AA39&lt;=2,570,IF(AND(3&lt;=K39+AA39,K39+AA39&lt;=7),590,660)))))</f>
        <v/>
      </c>
      <c r="M41" s="55"/>
      <c r="N41" s="55"/>
      <c r="O41" s="14" t="s">
        <v>109</v>
      </c>
      <c r="P41" s="14"/>
      <c r="Q41" s="15"/>
      <c r="R41" s="15"/>
      <c r="S41" s="16"/>
      <c r="X41" s="31" t="s">
        <v>102</v>
      </c>
      <c r="Y41" s="31"/>
      <c r="Z41" s="31"/>
      <c r="AA41" s="31"/>
      <c r="AB41" s="31"/>
      <c r="AC41" s="45">
        <f>SUM(N39+AD39)</f>
        <v>0</v>
      </c>
      <c r="AD41" s="45"/>
      <c r="AE41" s="45"/>
      <c r="AF41" s="53"/>
      <c r="AG41" s="16" t="s">
        <v>104</v>
      </c>
      <c r="AI41" s="20"/>
      <c r="AJ41" s="20">
        <v>1941</v>
      </c>
      <c r="AK41" s="20"/>
      <c r="AL41" s="20"/>
      <c r="AM41" s="20"/>
      <c r="AN41" s="20"/>
      <c r="AO41" s="20"/>
      <c r="AP41" s="20" t="s">
        <v>54</v>
      </c>
      <c r="AQ41" s="20"/>
      <c r="AR41" s="20"/>
      <c r="AS41" s="20"/>
      <c r="AT41" s="20"/>
      <c r="AU41" s="20"/>
      <c r="AV41" s="20"/>
      <c r="AW41" s="20"/>
      <c r="AX41" s="20"/>
      <c r="AY41" s="21"/>
    </row>
    <row r="42" spans="2:51" ht="14.25" customHeight="1">
      <c r="B42" s="31"/>
      <c r="C42" s="31"/>
      <c r="D42" s="31"/>
      <c r="E42" s="1"/>
      <c r="F42" s="31" t="s">
        <v>105</v>
      </c>
      <c r="G42" s="31"/>
      <c r="H42" s="11"/>
      <c r="I42" s="49"/>
      <c r="J42" s="49"/>
      <c r="K42" s="10" t="s">
        <v>69</v>
      </c>
      <c r="L42" s="49"/>
      <c r="M42" s="49"/>
      <c r="N42" s="10" t="s">
        <v>70</v>
      </c>
      <c r="O42" s="50" t="s">
        <v>106</v>
      </c>
      <c r="P42" s="50"/>
      <c r="Q42" s="50"/>
      <c r="R42" s="50"/>
      <c r="S42" s="51"/>
      <c r="X42" s="31" t="s">
        <v>103</v>
      </c>
      <c r="Y42" s="31"/>
      <c r="Z42" s="31"/>
      <c r="AA42" s="31"/>
      <c r="AB42" s="31"/>
      <c r="AC42" s="45" t="str">
        <f>L41</f>
        <v/>
      </c>
      <c r="AD42" s="45"/>
      <c r="AE42" s="45"/>
      <c r="AF42" s="53"/>
      <c r="AG42" s="16" t="s">
        <v>104</v>
      </c>
      <c r="AI42" s="20"/>
      <c r="AJ42" s="20">
        <v>1942</v>
      </c>
      <c r="AK42" s="20"/>
      <c r="AL42" s="20"/>
      <c r="AM42" s="20"/>
      <c r="AN42" s="20"/>
      <c r="AO42" s="20"/>
      <c r="AP42" s="20" t="s">
        <v>55</v>
      </c>
      <c r="AQ42" s="20"/>
      <c r="AR42" s="20"/>
      <c r="AS42" s="20"/>
      <c r="AT42" s="20"/>
      <c r="AU42" s="20"/>
      <c r="AV42" s="20"/>
      <c r="AW42" s="20"/>
      <c r="AX42" s="20"/>
      <c r="AY42" s="21"/>
    </row>
    <row r="43" spans="2:51" ht="14.25" customHeight="1">
      <c r="AI43" s="20"/>
      <c r="AJ43" s="20">
        <v>1943</v>
      </c>
      <c r="AK43" s="20"/>
      <c r="AL43" s="20"/>
      <c r="AM43" s="20"/>
      <c r="AN43" s="20"/>
      <c r="AO43" s="20"/>
      <c r="AP43" s="20" t="s">
        <v>56</v>
      </c>
      <c r="AQ43" s="20"/>
      <c r="AR43" s="20"/>
      <c r="AS43" s="20"/>
      <c r="AT43" s="20"/>
      <c r="AU43" s="20"/>
      <c r="AV43" s="20"/>
      <c r="AW43" s="20"/>
      <c r="AX43" s="20"/>
      <c r="AY43" s="21"/>
    </row>
    <row r="44" spans="2:51" ht="18.75">
      <c r="B44" s="2" t="s">
        <v>110</v>
      </c>
      <c r="AI44" s="20"/>
      <c r="AJ44" s="20">
        <v>1944</v>
      </c>
      <c r="AK44" s="20"/>
      <c r="AL44" s="20"/>
      <c r="AM44" s="20"/>
      <c r="AN44" s="20"/>
      <c r="AO44" s="20"/>
      <c r="AP44" s="20" t="s">
        <v>57</v>
      </c>
      <c r="AQ44" s="20"/>
      <c r="AR44" s="20"/>
      <c r="AS44" s="20"/>
      <c r="AT44" s="20"/>
      <c r="AU44" s="20"/>
      <c r="AV44" s="20"/>
      <c r="AW44" s="20"/>
      <c r="AX44" s="20"/>
      <c r="AY44" s="21"/>
    </row>
    <row r="45" spans="2:51" ht="14.25" customHeight="1">
      <c r="B45" s="46" t="s">
        <v>111</v>
      </c>
      <c r="C45" s="33"/>
      <c r="D45" s="33"/>
      <c r="E45" s="33"/>
      <c r="F45" s="32"/>
      <c r="G45" s="32"/>
      <c r="H45" s="32"/>
      <c r="I45" s="32"/>
      <c r="J45" s="32"/>
      <c r="K45" s="32"/>
      <c r="L45" s="32"/>
      <c r="M45" s="32"/>
      <c r="N45" s="32"/>
      <c r="O45" s="32"/>
      <c r="P45" s="33"/>
      <c r="Q45" s="33"/>
      <c r="R45" s="34"/>
      <c r="S45" s="31" t="s">
        <v>112</v>
      </c>
      <c r="T45" s="31"/>
      <c r="U45" s="31"/>
      <c r="V45" s="31"/>
      <c r="W45" s="31"/>
      <c r="X45" s="31"/>
      <c r="Y45" s="31"/>
      <c r="Z45" s="31"/>
      <c r="AA45" s="31"/>
      <c r="AB45" s="31"/>
      <c r="AC45" s="31"/>
      <c r="AD45" s="31"/>
      <c r="AE45" s="31"/>
      <c r="AF45" s="31"/>
      <c r="AG45" s="31"/>
      <c r="AH45" s="31"/>
      <c r="AI45" s="20"/>
      <c r="AJ45" s="20">
        <v>1945</v>
      </c>
      <c r="AK45" s="20"/>
      <c r="AL45" s="20"/>
      <c r="AM45" s="20"/>
      <c r="AN45" s="20"/>
      <c r="AO45" s="20"/>
      <c r="AP45" s="20" t="s">
        <v>58</v>
      </c>
      <c r="AQ45" s="20"/>
      <c r="AR45" s="20"/>
      <c r="AS45" s="20"/>
      <c r="AT45" s="20"/>
      <c r="AU45" s="20"/>
      <c r="AV45" s="20"/>
      <c r="AW45" s="20"/>
      <c r="AX45" s="20"/>
      <c r="AY45" s="21"/>
    </row>
    <row r="46" spans="2:51" ht="7.5" customHeight="1">
      <c r="B46" s="47"/>
      <c r="C46" s="35"/>
      <c r="D46" s="35"/>
      <c r="E46" s="35"/>
      <c r="F46" s="32"/>
      <c r="G46" s="32"/>
      <c r="H46" s="32"/>
      <c r="I46" s="32"/>
      <c r="J46" s="32"/>
      <c r="K46" s="32"/>
      <c r="L46" s="32"/>
      <c r="M46" s="32"/>
      <c r="N46" s="32"/>
      <c r="O46" s="32"/>
      <c r="P46" s="35"/>
      <c r="Q46" s="35"/>
      <c r="R46" s="36"/>
      <c r="S46" s="31"/>
      <c r="T46" s="31"/>
      <c r="U46" s="31"/>
      <c r="V46" s="31"/>
      <c r="W46" s="31"/>
      <c r="X46" s="31"/>
      <c r="Y46" s="31"/>
      <c r="Z46" s="31"/>
      <c r="AA46" s="31"/>
      <c r="AB46" s="31"/>
      <c r="AC46" s="31"/>
      <c r="AD46" s="31"/>
      <c r="AE46" s="31"/>
      <c r="AF46" s="31"/>
      <c r="AG46" s="31"/>
      <c r="AH46" s="31"/>
      <c r="AI46" s="20"/>
      <c r="AJ46" s="20">
        <v>1946</v>
      </c>
      <c r="AK46" s="20"/>
      <c r="AL46" s="20"/>
      <c r="AM46" s="20"/>
      <c r="AN46" s="20"/>
      <c r="AO46" s="20"/>
      <c r="AP46" s="20" t="s">
        <v>59</v>
      </c>
      <c r="AQ46" s="20"/>
      <c r="AR46" s="20"/>
      <c r="AS46" s="20"/>
      <c r="AT46" s="20"/>
      <c r="AU46" s="20"/>
      <c r="AV46" s="20"/>
      <c r="AW46" s="20"/>
      <c r="AX46" s="20"/>
      <c r="AY46" s="21"/>
    </row>
    <row r="47" spans="2:51" ht="14.25" customHeight="1">
      <c r="B47" s="17"/>
      <c r="C47" s="17"/>
      <c r="D47" s="17"/>
      <c r="E47" s="17"/>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20"/>
      <c r="AJ47" s="20">
        <v>1947</v>
      </c>
      <c r="AK47" s="20"/>
      <c r="AL47" s="20"/>
      <c r="AM47" s="20"/>
      <c r="AN47" s="20"/>
      <c r="AO47" s="20"/>
      <c r="AP47" s="20"/>
      <c r="AQ47" s="20"/>
      <c r="AR47" s="20"/>
      <c r="AS47" s="20"/>
      <c r="AT47" s="20"/>
      <c r="AU47" s="20"/>
      <c r="AV47" s="20"/>
      <c r="AW47" s="20"/>
      <c r="AX47" s="20"/>
      <c r="AY47" s="21"/>
    </row>
    <row r="48" spans="2:51" ht="14.25" customHeight="1">
      <c r="C48" s="18" t="s">
        <v>120</v>
      </c>
      <c r="AI48" s="20"/>
      <c r="AJ48" s="20">
        <v>1948</v>
      </c>
      <c r="AK48" s="20"/>
      <c r="AL48" s="20"/>
      <c r="AM48" s="20"/>
      <c r="AN48" s="20"/>
      <c r="AO48" s="20"/>
      <c r="AP48" s="20"/>
      <c r="AQ48" s="20"/>
      <c r="AR48" s="20"/>
      <c r="AS48" s="20"/>
      <c r="AT48" s="20"/>
      <c r="AU48" s="20"/>
      <c r="AV48" s="20"/>
      <c r="AW48" s="20"/>
      <c r="AX48" s="20"/>
      <c r="AY48" s="21"/>
    </row>
    <row r="49" spans="2:51" ht="14.25" customHeight="1" thickBot="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I49" s="20"/>
      <c r="AJ49" s="20">
        <v>1949</v>
      </c>
      <c r="AK49" s="20"/>
      <c r="AL49" s="20"/>
      <c r="AM49" s="20"/>
      <c r="AN49" s="20"/>
      <c r="AO49" s="20"/>
      <c r="AP49" s="20"/>
      <c r="AQ49" s="20"/>
      <c r="AR49" s="20"/>
      <c r="AS49" s="20"/>
      <c r="AT49" s="20"/>
      <c r="AU49" s="20"/>
      <c r="AV49" s="20"/>
      <c r="AW49" s="20"/>
      <c r="AX49" s="20"/>
      <c r="AY49" s="21"/>
    </row>
    <row r="50" spans="2:51" ht="27.75" customHeight="1">
      <c r="O50" s="19"/>
      <c r="P50" s="19"/>
      <c r="Q50" s="19"/>
      <c r="R50" s="19"/>
      <c r="AI50" s="20"/>
      <c r="AJ50" s="20">
        <v>1952</v>
      </c>
      <c r="AK50" s="20"/>
      <c r="AL50" s="20"/>
      <c r="AM50" s="20"/>
      <c r="AN50" s="20"/>
      <c r="AO50" s="20"/>
      <c r="AP50" s="20"/>
      <c r="AQ50" s="20"/>
      <c r="AR50" s="20"/>
      <c r="AS50" s="20"/>
      <c r="AT50" s="20"/>
      <c r="AU50" s="20"/>
      <c r="AV50" s="20"/>
      <c r="AW50" s="20"/>
      <c r="AX50" s="20"/>
      <c r="AY50" s="21"/>
    </row>
    <row r="51" spans="2:51" ht="14.25" customHeight="1">
      <c r="B51" s="39" t="s">
        <v>121</v>
      </c>
      <c r="C51" s="39"/>
      <c r="D51" s="39"/>
      <c r="E51" s="37"/>
      <c r="F51" s="37"/>
      <c r="G51" s="38"/>
      <c r="H51" s="37"/>
      <c r="I51" s="37"/>
      <c r="J51" s="27"/>
      <c r="K51" s="39" t="s">
        <v>124</v>
      </c>
      <c r="L51" s="39"/>
      <c r="M51" s="39"/>
      <c r="N51" s="44"/>
      <c r="O51" s="42"/>
      <c r="P51" s="28" t="s">
        <v>129</v>
      </c>
      <c r="Q51" s="42"/>
      <c r="R51" s="42"/>
      <c r="S51" s="43"/>
      <c r="T51" s="39" t="s">
        <v>130</v>
      </c>
      <c r="U51" s="39"/>
      <c r="V51" s="27"/>
      <c r="W51" s="27"/>
      <c r="X51" s="39" t="s">
        <v>126</v>
      </c>
      <c r="Y51" s="39"/>
      <c r="Z51" s="39"/>
      <c r="AA51" s="39" t="s">
        <v>127</v>
      </c>
      <c r="AB51" s="39"/>
      <c r="AC51" s="39"/>
      <c r="AD51" s="39" t="s">
        <v>128</v>
      </c>
      <c r="AE51" s="39"/>
      <c r="AF51" s="39"/>
      <c r="AI51" s="20"/>
      <c r="AJ51" s="20">
        <v>1953</v>
      </c>
      <c r="AK51" s="20"/>
      <c r="AL51" s="20"/>
      <c r="AM51" s="20"/>
      <c r="AN51" s="20"/>
      <c r="AO51" s="20"/>
      <c r="AP51" s="20"/>
      <c r="AQ51" s="20"/>
      <c r="AR51" s="20"/>
      <c r="AS51" s="20"/>
      <c r="AT51" s="20"/>
      <c r="AU51" s="20"/>
      <c r="AV51" s="20"/>
      <c r="AW51" s="20"/>
      <c r="AX51" s="20"/>
      <c r="AY51" s="21"/>
    </row>
    <row r="52" spans="2:51" ht="14.25" customHeight="1">
      <c r="B52" s="39" t="s">
        <v>122</v>
      </c>
      <c r="C52" s="39"/>
      <c r="D52" s="39"/>
      <c r="E52" s="37"/>
      <c r="F52" s="37"/>
      <c r="G52" s="38"/>
      <c r="H52" s="37"/>
      <c r="I52" s="37"/>
      <c r="J52" s="27"/>
      <c r="K52" s="39" t="s">
        <v>125</v>
      </c>
      <c r="L52" s="39"/>
      <c r="M52" s="39"/>
      <c r="N52" s="48"/>
      <c r="O52" s="48"/>
      <c r="P52" s="48"/>
      <c r="Q52" s="48"/>
      <c r="R52" s="48"/>
      <c r="S52" s="48"/>
      <c r="T52" s="38"/>
      <c r="U52" s="37"/>
      <c r="V52" s="27"/>
      <c r="W52" s="27"/>
      <c r="X52" s="37"/>
      <c r="Y52" s="37"/>
      <c r="Z52" s="37"/>
      <c r="AA52" s="37"/>
      <c r="AB52" s="37"/>
      <c r="AC52" s="37"/>
      <c r="AD52" s="37"/>
      <c r="AE52" s="37"/>
      <c r="AF52" s="37"/>
      <c r="AI52" s="20"/>
      <c r="AJ52" s="20">
        <v>1954</v>
      </c>
      <c r="AK52" s="20"/>
      <c r="AL52" s="20"/>
      <c r="AM52" s="20"/>
      <c r="AN52" s="20"/>
      <c r="AO52" s="20"/>
      <c r="AP52" s="20"/>
      <c r="AQ52" s="20"/>
      <c r="AR52" s="20"/>
      <c r="AS52" s="20"/>
      <c r="AT52" s="20"/>
      <c r="AU52" s="20"/>
      <c r="AV52" s="20"/>
      <c r="AW52" s="20"/>
      <c r="AX52" s="20"/>
      <c r="AY52" s="21"/>
    </row>
    <row r="53" spans="2:51" ht="14.25" customHeight="1">
      <c r="B53" s="39" t="s">
        <v>123</v>
      </c>
      <c r="C53" s="39"/>
      <c r="D53" s="39"/>
      <c r="E53" s="37"/>
      <c r="F53" s="37"/>
      <c r="G53" s="38"/>
      <c r="H53" s="37"/>
      <c r="I53" s="37"/>
      <c r="J53" s="27"/>
      <c r="K53" s="39" t="s">
        <v>125</v>
      </c>
      <c r="L53" s="39"/>
      <c r="M53" s="39"/>
      <c r="N53" s="37"/>
      <c r="O53" s="37"/>
      <c r="P53" s="37"/>
      <c r="Q53" s="37"/>
      <c r="R53" s="37"/>
      <c r="S53" s="37"/>
      <c r="T53" s="38"/>
      <c r="U53" s="37"/>
      <c r="V53" s="27"/>
      <c r="W53" s="27"/>
      <c r="X53" s="37"/>
      <c r="Y53" s="37"/>
      <c r="Z53" s="37"/>
      <c r="AA53" s="37"/>
      <c r="AB53" s="37"/>
      <c r="AC53" s="37"/>
      <c r="AD53" s="37"/>
      <c r="AE53" s="37"/>
      <c r="AF53" s="37"/>
      <c r="AI53" s="20"/>
      <c r="AJ53" s="20">
        <v>1955</v>
      </c>
      <c r="AK53" s="20"/>
      <c r="AL53" s="20"/>
      <c r="AM53" s="20"/>
      <c r="AN53" s="20"/>
      <c r="AO53" s="20"/>
      <c r="AP53" s="20"/>
      <c r="AQ53" s="20"/>
      <c r="AR53" s="20"/>
      <c r="AS53" s="20"/>
      <c r="AT53" s="20"/>
      <c r="AU53" s="20"/>
      <c r="AV53" s="20"/>
      <c r="AW53" s="20"/>
      <c r="AX53" s="20"/>
      <c r="AY53" s="21"/>
    </row>
    <row r="54" spans="2:51" ht="14.25" customHeight="1">
      <c r="AI54" s="20"/>
      <c r="AJ54" s="20">
        <v>1956</v>
      </c>
      <c r="AK54" s="20"/>
      <c r="AL54" s="20"/>
      <c r="AM54" s="20"/>
      <c r="AN54" s="20"/>
      <c r="AO54" s="20"/>
      <c r="AP54" s="20"/>
      <c r="AQ54" s="20"/>
      <c r="AR54" s="20"/>
      <c r="AS54" s="20"/>
      <c r="AT54" s="20"/>
      <c r="AU54" s="20"/>
      <c r="AV54" s="20"/>
      <c r="AW54" s="20"/>
      <c r="AX54" s="20"/>
      <c r="AY54" s="21"/>
    </row>
    <row r="55" spans="2:51" ht="14.25" customHeight="1">
      <c r="AI55" s="20"/>
      <c r="AJ55" s="20">
        <v>1957</v>
      </c>
      <c r="AK55" s="20"/>
      <c r="AL55" s="20"/>
      <c r="AM55" s="20"/>
      <c r="AN55" s="20"/>
      <c r="AO55" s="20"/>
      <c r="AP55" s="20"/>
      <c r="AQ55" s="20"/>
      <c r="AR55" s="20"/>
      <c r="AS55" s="20"/>
      <c r="AT55" s="20"/>
      <c r="AU55" s="20"/>
      <c r="AV55" s="20"/>
      <c r="AW55" s="20"/>
      <c r="AX55" s="20"/>
      <c r="AY55" s="21"/>
    </row>
    <row r="56" spans="2:51" ht="14.25" customHeight="1">
      <c r="AI56" s="20"/>
      <c r="AJ56" s="20">
        <v>1958</v>
      </c>
      <c r="AK56" s="20"/>
      <c r="AL56" s="20"/>
      <c r="AM56" s="20"/>
      <c r="AN56" s="20"/>
      <c r="AO56" s="20"/>
      <c r="AP56" s="20"/>
      <c r="AQ56" s="20"/>
      <c r="AR56" s="20"/>
      <c r="AS56" s="20"/>
      <c r="AT56" s="20"/>
      <c r="AU56" s="20"/>
      <c r="AV56" s="20"/>
      <c r="AW56" s="20"/>
      <c r="AX56" s="20"/>
      <c r="AY56" s="21"/>
    </row>
    <row r="57" spans="2:51" ht="14.25" customHeight="1">
      <c r="G57" s="30"/>
      <c r="H57" s="30"/>
      <c r="I57" s="30"/>
      <c r="AI57" s="20"/>
      <c r="AJ57" s="20">
        <v>1959</v>
      </c>
      <c r="AK57" s="20"/>
      <c r="AL57" s="20"/>
      <c r="AM57" s="20"/>
      <c r="AN57" s="20"/>
      <c r="AO57" s="20"/>
      <c r="AP57" s="20"/>
      <c r="AQ57" s="20"/>
      <c r="AR57" s="20"/>
      <c r="AS57" s="20"/>
      <c r="AT57" s="20"/>
      <c r="AU57" s="20"/>
      <c r="AV57" s="20"/>
      <c r="AW57" s="20"/>
      <c r="AX57" s="20"/>
      <c r="AY57" s="21"/>
    </row>
    <row r="58" spans="2:51" ht="14.25" customHeight="1">
      <c r="G58" s="30"/>
      <c r="H58" s="30"/>
      <c r="I58" s="30"/>
      <c r="AI58" s="20"/>
      <c r="AJ58" s="20">
        <v>1960</v>
      </c>
      <c r="AK58" s="20"/>
      <c r="AL58" s="20"/>
      <c r="AM58" s="20"/>
      <c r="AN58" s="20"/>
      <c r="AO58" s="20"/>
      <c r="AP58" s="20"/>
      <c r="AQ58" s="20"/>
      <c r="AR58" s="20"/>
      <c r="AS58" s="20"/>
      <c r="AT58" s="20"/>
      <c r="AU58" s="20"/>
      <c r="AV58" s="20"/>
      <c r="AW58" s="20"/>
      <c r="AX58" s="20"/>
      <c r="AY58" s="21"/>
    </row>
    <row r="59" spans="2:51" ht="14.25" customHeight="1">
      <c r="G59" s="30"/>
      <c r="H59" s="30"/>
      <c r="I59" s="30"/>
      <c r="AI59" s="20"/>
      <c r="AJ59" s="20">
        <v>1961</v>
      </c>
      <c r="AK59" s="20"/>
      <c r="AL59" s="20"/>
      <c r="AM59" s="20"/>
      <c r="AN59" s="20"/>
      <c r="AO59" s="20"/>
      <c r="AP59" s="20"/>
      <c r="AQ59" s="20"/>
      <c r="AR59" s="20"/>
      <c r="AS59" s="20"/>
      <c r="AT59" s="20"/>
      <c r="AU59" s="20"/>
      <c r="AV59" s="20"/>
      <c r="AW59" s="20"/>
      <c r="AX59" s="20"/>
      <c r="AY59" s="21"/>
    </row>
    <row r="60" spans="2:51" ht="14.25" customHeight="1">
      <c r="AI60" s="20"/>
      <c r="AJ60" s="20">
        <v>1962</v>
      </c>
      <c r="AK60" s="20"/>
      <c r="AL60" s="20"/>
      <c r="AM60" s="20"/>
      <c r="AN60" s="20"/>
      <c r="AO60" s="20"/>
      <c r="AP60" s="20"/>
      <c r="AQ60" s="20"/>
      <c r="AR60" s="20"/>
      <c r="AS60" s="20"/>
      <c r="AT60" s="20"/>
      <c r="AU60" s="20"/>
      <c r="AV60" s="20"/>
      <c r="AW60" s="20"/>
      <c r="AX60" s="20"/>
      <c r="AY60" s="21"/>
    </row>
    <row r="61" spans="2:51" ht="14.25" customHeight="1">
      <c r="AI61" s="20"/>
      <c r="AJ61" s="20">
        <v>1963</v>
      </c>
      <c r="AK61" s="20"/>
      <c r="AL61" s="20"/>
      <c r="AM61" s="20"/>
      <c r="AN61" s="20"/>
      <c r="AO61" s="20"/>
      <c r="AP61" s="20"/>
      <c r="AQ61" s="20"/>
      <c r="AR61" s="20"/>
      <c r="AS61" s="20"/>
      <c r="AT61" s="20"/>
      <c r="AU61" s="20"/>
      <c r="AV61" s="20"/>
      <c r="AW61" s="20"/>
      <c r="AX61" s="20"/>
      <c r="AY61" s="21"/>
    </row>
    <row r="62" spans="2:51" ht="14.25" customHeight="1">
      <c r="AI62" s="20"/>
      <c r="AJ62" s="20">
        <v>1964</v>
      </c>
      <c r="AK62" s="20"/>
      <c r="AL62" s="20"/>
      <c r="AM62" s="20"/>
      <c r="AN62" s="20"/>
      <c r="AO62" s="20"/>
      <c r="AP62" s="20"/>
      <c r="AQ62" s="20"/>
      <c r="AR62" s="20"/>
      <c r="AS62" s="20"/>
      <c r="AT62" s="20"/>
      <c r="AU62" s="20"/>
      <c r="AV62" s="20"/>
      <c r="AW62" s="20"/>
      <c r="AX62" s="20"/>
      <c r="AY62" s="21"/>
    </row>
    <row r="63" spans="2:51" ht="14.25" customHeight="1">
      <c r="AI63" s="20"/>
      <c r="AJ63" s="20">
        <v>1965</v>
      </c>
      <c r="AK63" s="20"/>
      <c r="AL63" s="20"/>
      <c r="AM63" s="20"/>
      <c r="AN63" s="20"/>
      <c r="AO63" s="20"/>
      <c r="AP63" s="20"/>
      <c r="AQ63" s="20"/>
      <c r="AR63" s="20"/>
      <c r="AS63" s="20"/>
      <c r="AT63" s="20"/>
      <c r="AU63" s="20"/>
      <c r="AV63" s="20"/>
      <c r="AW63" s="20"/>
      <c r="AX63" s="20"/>
      <c r="AY63" s="21"/>
    </row>
    <row r="64" spans="2:51" ht="14.25" customHeight="1">
      <c r="AI64" s="20"/>
      <c r="AJ64" s="20">
        <v>1966</v>
      </c>
      <c r="AK64" s="20"/>
      <c r="AL64" s="20"/>
      <c r="AM64" s="20"/>
      <c r="AN64" s="20"/>
      <c r="AO64" s="20"/>
      <c r="AP64" s="20"/>
      <c r="AQ64" s="20"/>
      <c r="AR64" s="20"/>
      <c r="AS64" s="20"/>
      <c r="AT64" s="20"/>
      <c r="AU64" s="20"/>
      <c r="AV64" s="20"/>
      <c r="AW64" s="20"/>
      <c r="AX64" s="20"/>
      <c r="AY64" s="21"/>
    </row>
    <row r="65" spans="35:51" ht="14.25" customHeight="1">
      <c r="AI65" s="20"/>
      <c r="AJ65" s="20">
        <v>1967</v>
      </c>
      <c r="AK65" s="20"/>
      <c r="AL65" s="20"/>
      <c r="AM65" s="20"/>
      <c r="AN65" s="20"/>
      <c r="AO65" s="20"/>
      <c r="AP65" s="20"/>
      <c r="AQ65" s="20"/>
      <c r="AR65" s="20"/>
      <c r="AS65" s="20"/>
      <c r="AT65" s="20"/>
      <c r="AU65" s="20"/>
      <c r="AV65" s="20"/>
      <c r="AW65" s="20"/>
      <c r="AX65" s="20"/>
      <c r="AY65" s="21"/>
    </row>
    <row r="66" spans="35:51" ht="14.25" customHeight="1">
      <c r="AI66" s="20"/>
      <c r="AJ66" s="20">
        <v>1968</v>
      </c>
      <c r="AK66" s="20"/>
      <c r="AL66" s="20"/>
      <c r="AM66" s="20"/>
      <c r="AN66" s="20"/>
      <c r="AO66" s="20"/>
      <c r="AP66" s="20"/>
      <c r="AQ66" s="20"/>
      <c r="AR66" s="20"/>
      <c r="AS66" s="20"/>
      <c r="AT66" s="20"/>
      <c r="AU66" s="20"/>
      <c r="AV66" s="20"/>
      <c r="AW66" s="20"/>
      <c r="AX66" s="20"/>
      <c r="AY66" s="21"/>
    </row>
    <row r="67" spans="35:51" ht="14.25" customHeight="1">
      <c r="AI67" s="20"/>
      <c r="AJ67" s="20">
        <v>1969</v>
      </c>
      <c r="AK67" s="20"/>
      <c r="AL67" s="20"/>
      <c r="AM67" s="20"/>
      <c r="AN67" s="20"/>
      <c r="AO67" s="20"/>
      <c r="AP67" s="20"/>
      <c r="AQ67" s="20"/>
      <c r="AR67" s="20"/>
      <c r="AS67" s="20"/>
      <c r="AT67" s="20"/>
      <c r="AU67" s="20"/>
      <c r="AV67" s="20"/>
      <c r="AW67" s="20"/>
      <c r="AX67" s="20"/>
      <c r="AY67" s="21"/>
    </row>
    <row r="68" spans="35:51" ht="14.25" customHeight="1">
      <c r="AI68" s="20"/>
      <c r="AJ68" s="20">
        <v>1970</v>
      </c>
      <c r="AK68" s="20"/>
      <c r="AL68" s="20"/>
      <c r="AM68" s="20"/>
      <c r="AN68" s="20"/>
      <c r="AO68" s="20"/>
      <c r="AP68" s="20"/>
      <c r="AQ68" s="20"/>
      <c r="AR68" s="20"/>
      <c r="AS68" s="20"/>
      <c r="AT68" s="20"/>
      <c r="AU68" s="20"/>
      <c r="AV68" s="20"/>
      <c r="AW68" s="20"/>
      <c r="AX68" s="20"/>
      <c r="AY68" s="21"/>
    </row>
    <row r="69" spans="35:51" ht="14.25" customHeight="1">
      <c r="AI69" s="20"/>
      <c r="AJ69" s="20">
        <v>1971</v>
      </c>
      <c r="AK69" s="20"/>
      <c r="AL69" s="20"/>
      <c r="AM69" s="20"/>
      <c r="AN69" s="20"/>
      <c r="AO69" s="20"/>
      <c r="AP69" s="20"/>
      <c r="AQ69" s="20"/>
      <c r="AR69" s="20"/>
      <c r="AS69" s="20"/>
      <c r="AT69" s="20"/>
      <c r="AU69" s="20"/>
      <c r="AV69" s="20"/>
      <c r="AW69" s="20"/>
      <c r="AX69" s="20"/>
      <c r="AY69" s="21"/>
    </row>
    <row r="70" spans="35:51" ht="14.25" customHeight="1">
      <c r="AI70" s="20"/>
      <c r="AJ70" s="20">
        <v>1972</v>
      </c>
      <c r="AK70" s="20"/>
      <c r="AL70" s="20"/>
      <c r="AM70" s="20"/>
      <c r="AN70" s="20"/>
      <c r="AO70" s="20"/>
      <c r="AP70" s="20"/>
      <c r="AQ70" s="20"/>
      <c r="AR70" s="20"/>
      <c r="AS70" s="20"/>
      <c r="AT70" s="20"/>
      <c r="AU70" s="20"/>
      <c r="AV70" s="20"/>
      <c r="AW70" s="20"/>
      <c r="AX70" s="20"/>
      <c r="AY70" s="21"/>
    </row>
    <row r="71" spans="35:51" ht="14.25" customHeight="1">
      <c r="AI71" s="20"/>
      <c r="AJ71" s="20">
        <v>1973</v>
      </c>
      <c r="AK71" s="20"/>
      <c r="AL71" s="20"/>
      <c r="AM71" s="20"/>
      <c r="AN71" s="20"/>
      <c r="AO71" s="20"/>
      <c r="AP71" s="20"/>
      <c r="AQ71" s="20"/>
      <c r="AR71" s="20"/>
      <c r="AS71" s="20"/>
      <c r="AT71" s="20"/>
      <c r="AU71" s="20"/>
      <c r="AV71" s="20"/>
      <c r="AW71" s="20"/>
      <c r="AX71" s="20"/>
      <c r="AY71" s="21"/>
    </row>
    <row r="72" spans="35:51" ht="14.25" customHeight="1">
      <c r="AI72" s="20"/>
      <c r="AJ72" s="20">
        <v>1974</v>
      </c>
      <c r="AK72" s="20"/>
      <c r="AL72" s="20"/>
      <c r="AM72" s="20"/>
      <c r="AN72" s="20"/>
      <c r="AO72" s="20"/>
      <c r="AP72" s="20"/>
      <c r="AQ72" s="20"/>
      <c r="AR72" s="20"/>
      <c r="AS72" s="20"/>
      <c r="AT72" s="20"/>
      <c r="AU72" s="20"/>
      <c r="AV72" s="20"/>
      <c r="AW72" s="20"/>
      <c r="AX72" s="20"/>
      <c r="AY72" s="21"/>
    </row>
    <row r="73" spans="35:51" ht="14.25" customHeight="1">
      <c r="AI73" s="20"/>
      <c r="AJ73" s="20">
        <v>1975</v>
      </c>
      <c r="AK73" s="20"/>
      <c r="AL73" s="20"/>
      <c r="AM73" s="20"/>
      <c r="AN73" s="20"/>
      <c r="AO73" s="20"/>
      <c r="AP73" s="20"/>
      <c r="AQ73" s="20"/>
      <c r="AR73" s="20"/>
      <c r="AS73" s="20"/>
      <c r="AT73" s="20"/>
      <c r="AU73" s="20"/>
      <c r="AV73" s="20"/>
      <c r="AW73" s="20"/>
      <c r="AX73" s="20"/>
      <c r="AY73" s="21"/>
    </row>
    <row r="74" spans="35:51" ht="14.25" customHeight="1">
      <c r="AI74" s="20"/>
      <c r="AJ74" s="20">
        <v>1976</v>
      </c>
      <c r="AK74" s="20"/>
      <c r="AL74" s="20"/>
      <c r="AM74" s="20"/>
      <c r="AN74" s="20"/>
      <c r="AO74" s="20"/>
      <c r="AP74" s="20"/>
      <c r="AQ74" s="20"/>
      <c r="AR74" s="20"/>
      <c r="AS74" s="20"/>
      <c r="AT74" s="20"/>
      <c r="AU74" s="20"/>
      <c r="AV74" s="20"/>
      <c r="AW74" s="20"/>
      <c r="AX74" s="20"/>
      <c r="AY74" s="21"/>
    </row>
    <row r="75" spans="35:51" ht="14.25" customHeight="1">
      <c r="AI75" s="20"/>
      <c r="AJ75" s="20">
        <v>1977</v>
      </c>
      <c r="AK75" s="20"/>
      <c r="AL75" s="20"/>
      <c r="AM75" s="20"/>
      <c r="AN75" s="20"/>
      <c r="AO75" s="20"/>
      <c r="AP75" s="20"/>
      <c r="AQ75" s="20"/>
      <c r="AR75" s="20"/>
      <c r="AS75" s="20"/>
      <c r="AT75" s="20"/>
      <c r="AU75" s="20"/>
      <c r="AV75" s="20"/>
      <c r="AW75" s="20"/>
      <c r="AX75" s="20"/>
      <c r="AY75" s="21"/>
    </row>
    <row r="76" spans="35:51" ht="14.25" customHeight="1">
      <c r="AI76" s="20"/>
      <c r="AJ76" s="20">
        <v>1978</v>
      </c>
      <c r="AK76" s="20"/>
      <c r="AL76" s="20"/>
      <c r="AM76" s="20"/>
      <c r="AN76" s="20"/>
      <c r="AO76" s="20"/>
      <c r="AP76" s="20"/>
      <c r="AQ76" s="20"/>
      <c r="AR76" s="20"/>
      <c r="AS76" s="20"/>
      <c r="AT76" s="20"/>
      <c r="AU76" s="20"/>
      <c r="AV76" s="20"/>
      <c r="AW76" s="20"/>
      <c r="AX76" s="20"/>
      <c r="AY76" s="21"/>
    </row>
    <row r="77" spans="35:51" ht="14.25" customHeight="1">
      <c r="AI77" s="20"/>
      <c r="AJ77" s="20">
        <v>1979</v>
      </c>
      <c r="AK77" s="20"/>
      <c r="AL77" s="20"/>
      <c r="AM77" s="20"/>
      <c r="AN77" s="20"/>
      <c r="AO77" s="20"/>
      <c r="AP77" s="20"/>
      <c r="AQ77" s="20"/>
      <c r="AR77" s="20"/>
      <c r="AS77" s="20"/>
      <c r="AT77" s="20"/>
      <c r="AU77" s="20"/>
      <c r="AV77" s="20"/>
      <c r="AW77" s="20"/>
      <c r="AX77" s="20"/>
      <c r="AY77" s="21"/>
    </row>
    <row r="78" spans="35:51" ht="14.25" customHeight="1">
      <c r="AI78" s="20"/>
      <c r="AJ78" s="20">
        <v>1980</v>
      </c>
      <c r="AK78" s="20"/>
      <c r="AL78" s="20"/>
      <c r="AM78" s="20"/>
      <c r="AN78" s="20"/>
      <c r="AO78" s="20"/>
      <c r="AP78" s="20"/>
      <c r="AQ78" s="20"/>
      <c r="AR78" s="20"/>
      <c r="AS78" s="20"/>
      <c r="AT78" s="20"/>
      <c r="AU78" s="20"/>
      <c r="AV78" s="20"/>
      <c r="AW78" s="20"/>
      <c r="AX78" s="20"/>
      <c r="AY78" s="21"/>
    </row>
    <row r="79" spans="35:51" ht="14.25" customHeight="1">
      <c r="AI79" s="20"/>
      <c r="AJ79" s="20">
        <v>1981</v>
      </c>
      <c r="AK79" s="20"/>
      <c r="AL79" s="20"/>
      <c r="AM79" s="20"/>
      <c r="AN79" s="20"/>
      <c r="AO79" s="20"/>
      <c r="AP79" s="20"/>
      <c r="AQ79" s="20"/>
      <c r="AR79" s="20"/>
      <c r="AS79" s="20"/>
      <c r="AT79" s="20"/>
      <c r="AU79" s="20"/>
      <c r="AV79" s="20"/>
      <c r="AW79" s="20"/>
      <c r="AX79" s="20"/>
      <c r="AY79" s="21"/>
    </row>
    <row r="80" spans="35:51" ht="14.25" customHeight="1">
      <c r="AI80" s="20"/>
      <c r="AJ80" s="20">
        <v>1982</v>
      </c>
      <c r="AK80" s="20"/>
      <c r="AL80" s="20"/>
      <c r="AM80" s="20"/>
      <c r="AN80" s="20"/>
      <c r="AO80" s="20"/>
      <c r="AP80" s="20"/>
      <c r="AQ80" s="20"/>
      <c r="AR80" s="20"/>
      <c r="AS80" s="20"/>
      <c r="AT80" s="20"/>
      <c r="AU80" s="20"/>
      <c r="AV80" s="20"/>
      <c r="AW80" s="20"/>
      <c r="AX80" s="20"/>
      <c r="AY80" s="21"/>
    </row>
    <row r="81" spans="35:51" ht="14.25" customHeight="1">
      <c r="AI81" s="20"/>
      <c r="AJ81" s="20">
        <v>1983</v>
      </c>
      <c r="AK81" s="20"/>
      <c r="AL81" s="20"/>
      <c r="AM81" s="20"/>
      <c r="AN81" s="20"/>
      <c r="AO81" s="20"/>
      <c r="AP81" s="20"/>
      <c r="AQ81" s="20"/>
      <c r="AR81" s="20"/>
      <c r="AS81" s="20"/>
      <c r="AT81" s="20"/>
      <c r="AU81" s="20"/>
      <c r="AV81" s="20"/>
      <c r="AW81" s="20"/>
      <c r="AX81" s="20"/>
      <c r="AY81" s="21"/>
    </row>
    <row r="82" spans="35:51" ht="14.25" customHeight="1">
      <c r="AI82" s="20"/>
      <c r="AJ82" s="20">
        <v>1984</v>
      </c>
      <c r="AK82" s="20"/>
      <c r="AL82" s="20"/>
      <c r="AM82" s="20"/>
      <c r="AN82" s="20"/>
      <c r="AO82" s="20"/>
      <c r="AP82" s="20"/>
      <c r="AQ82" s="20"/>
      <c r="AR82" s="20"/>
      <c r="AS82" s="20"/>
      <c r="AT82" s="20"/>
      <c r="AU82" s="20"/>
      <c r="AV82" s="20"/>
      <c r="AW82" s="20"/>
      <c r="AX82" s="20"/>
      <c r="AY82" s="21"/>
    </row>
    <row r="83" spans="35:51" ht="14.25" customHeight="1">
      <c r="AI83" s="20"/>
      <c r="AJ83" s="20">
        <v>1985</v>
      </c>
      <c r="AK83" s="20"/>
      <c r="AL83" s="20"/>
      <c r="AM83" s="20"/>
      <c r="AN83" s="20"/>
      <c r="AO83" s="20"/>
      <c r="AP83" s="20"/>
      <c r="AQ83" s="20"/>
      <c r="AR83" s="20"/>
      <c r="AS83" s="20"/>
      <c r="AT83" s="20"/>
      <c r="AU83" s="20"/>
      <c r="AV83" s="20"/>
      <c r="AW83" s="20"/>
      <c r="AX83" s="20"/>
      <c r="AY83" s="21"/>
    </row>
    <row r="84" spans="35:51" ht="14.25" customHeight="1">
      <c r="AI84" s="20"/>
      <c r="AJ84" s="20">
        <v>1986</v>
      </c>
      <c r="AK84" s="20"/>
      <c r="AL84" s="20"/>
      <c r="AM84" s="20"/>
      <c r="AN84" s="20"/>
      <c r="AO84" s="20"/>
      <c r="AP84" s="20"/>
      <c r="AQ84" s="20"/>
      <c r="AR84" s="20"/>
      <c r="AS84" s="20"/>
      <c r="AT84" s="20"/>
      <c r="AU84" s="20"/>
      <c r="AV84" s="20"/>
      <c r="AW84" s="20"/>
      <c r="AX84" s="20"/>
      <c r="AY84" s="21"/>
    </row>
    <row r="85" spans="35:51" ht="14.25" customHeight="1">
      <c r="AI85" s="20"/>
      <c r="AJ85" s="20">
        <v>1987</v>
      </c>
      <c r="AK85" s="20"/>
      <c r="AL85" s="20"/>
      <c r="AM85" s="20"/>
      <c r="AN85" s="20"/>
      <c r="AO85" s="20"/>
      <c r="AP85" s="20"/>
      <c r="AQ85" s="20"/>
      <c r="AR85" s="20"/>
      <c r="AS85" s="20"/>
      <c r="AT85" s="20"/>
      <c r="AU85" s="20"/>
      <c r="AV85" s="20"/>
      <c r="AW85" s="20"/>
      <c r="AX85" s="20"/>
      <c r="AY85" s="21"/>
    </row>
    <row r="86" spans="35:51" ht="14.25" customHeight="1">
      <c r="AI86" s="20"/>
      <c r="AJ86" s="20">
        <v>1988</v>
      </c>
      <c r="AK86" s="20"/>
      <c r="AL86" s="20"/>
      <c r="AM86" s="20"/>
      <c r="AN86" s="20"/>
      <c r="AO86" s="20"/>
      <c r="AP86" s="20"/>
      <c r="AQ86" s="20"/>
      <c r="AR86" s="20"/>
      <c r="AS86" s="20"/>
      <c r="AT86" s="20"/>
      <c r="AU86" s="20"/>
      <c r="AV86" s="20"/>
      <c r="AW86" s="20"/>
      <c r="AX86" s="20"/>
      <c r="AY86" s="21"/>
    </row>
    <row r="87" spans="35:51" ht="14.25" customHeight="1">
      <c r="AI87" s="20"/>
      <c r="AJ87" s="20">
        <v>1989</v>
      </c>
      <c r="AK87" s="20"/>
      <c r="AL87" s="20"/>
      <c r="AM87" s="20"/>
      <c r="AN87" s="20"/>
      <c r="AO87" s="20"/>
      <c r="AP87" s="20"/>
      <c r="AQ87" s="20"/>
      <c r="AR87" s="20"/>
      <c r="AS87" s="20"/>
      <c r="AT87" s="20"/>
      <c r="AU87" s="20"/>
      <c r="AV87" s="20"/>
      <c r="AW87" s="20"/>
      <c r="AX87" s="20"/>
      <c r="AY87" s="21"/>
    </row>
    <row r="88" spans="35:51" ht="14.25" customHeight="1">
      <c r="AI88" s="20"/>
      <c r="AJ88" s="20">
        <v>1990</v>
      </c>
      <c r="AK88" s="20"/>
      <c r="AL88" s="20"/>
      <c r="AM88" s="20"/>
      <c r="AN88" s="20"/>
      <c r="AO88" s="20"/>
      <c r="AP88" s="20"/>
      <c r="AQ88" s="20"/>
      <c r="AR88" s="20"/>
      <c r="AS88" s="20"/>
      <c r="AT88" s="20"/>
      <c r="AU88" s="20"/>
      <c r="AV88" s="20"/>
      <c r="AW88" s="20"/>
      <c r="AX88" s="20"/>
      <c r="AY88" s="21"/>
    </row>
    <row r="89" spans="35:51" ht="14.25" customHeight="1">
      <c r="AI89" s="20"/>
      <c r="AJ89" s="20">
        <v>1991</v>
      </c>
      <c r="AK89" s="20"/>
      <c r="AL89" s="20"/>
      <c r="AM89" s="20"/>
      <c r="AN89" s="20"/>
      <c r="AO89" s="20"/>
      <c r="AP89" s="20"/>
      <c r="AQ89" s="20"/>
      <c r="AR89" s="20"/>
      <c r="AS89" s="20"/>
      <c r="AT89" s="20"/>
      <c r="AU89" s="20"/>
      <c r="AV89" s="20"/>
      <c r="AW89" s="20"/>
      <c r="AX89" s="20"/>
      <c r="AY89" s="21"/>
    </row>
    <row r="90" spans="35:51" ht="14.25" customHeight="1">
      <c r="AI90" s="20"/>
      <c r="AJ90" s="20">
        <v>1992</v>
      </c>
      <c r="AK90" s="20"/>
      <c r="AL90" s="20"/>
      <c r="AM90" s="20"/>
      <c r="AN90" s="20"/>
      <c r="AO90" s="20"/>
      <c r="AP90" s="20"/>
      <c r="AQ90" s="20"/>
      <c r="AR90" s="20"/>
      <c r="AS90" s="20"/>
      <c r="AT90" s="20"/>
      <c r="AU90" s="20"/>
      <c r="AV90" s="20"/>
      <c r="AW90" s="20"/>
      <c r="AX90" s="20"/>
      <c r="AY90" s="21"/>
    </row>
    <row r="91" spans="35:51" ht="14.25" customHeight="1">
      <c r="AI91" s="20"/>
      <c r="AJ91" s="20">
        <v>1993</v>
      </c>
      <c r="AK91" s="20"/>
      <c r="AL91" s="20"/>
      <c r="AM91" s="20"/>
      <c r="AN91" s="20"/>
      <c r="AO91" s="20"/>
      <c r="AP91" s="20"/>
      <c r="AQ91" s="20"/>
      <c r="AR91" s="20"/>
      <c r="AS91" s="20"/>
      <c r="AT91" s="20"/>
      <c r="AU91" s="20"/>
      <c r="AV91" s="20"/>
      <c r="AW91" s="20"/>
      <c r="AX91" s="20"/>
      <c r="AY91" s="21"/>
    </row>
    <row r="92" spans="35:51" ht="14.25" customHeight="1">
      <c r="AI92" s="20"/>
      <c r="AJ92" s="20">
        <v>1994</v>
      </c>
      <c r="AK92" s="20"/>
      <c r="AL92" s="20"/>
      <c r="AM92" s="20"/>
      <c r="AN92" s="20"/>
      <c r="AO92" s="20"/>
      <c r="AP92" s="20"/>
      <c r="AQ92" s="20"/>
      <c r="AR92" s="20"/>
      <c r="AS92" s="20"/>
      <c r="AT92" s="20"/>
      <c r="AU92" s="20"/>
      <c r="AV92" s="20"/>
      <c r="AW92" s="20"/>
      <c r="AX92" s="20"/>
      <c r="AY92" s="21"/>
    </row>
    <row r="93" spans="35:51" ht="14.25" customHeight="1">
      <c r="AI93" s="20"/>
      <c r="AJ93" s="20">
        <v>1995</v>
      </c>
      <c r="AK93" s="20"/>
      <c r="AL93" s="20"/>
      <c r="AM93" s="20"/>
      <c r="AN93" s="20"/>
      <c r="AO93" s="20"/>
      <c r="AP93" s="20"/>
      <c r="AQ93" s="20"/>
      <c r="AR93" s="20"/>
      <c r="AS93" s="20"/>
      <c r="AT93" s="20"/>
      <c r="AU93" s="20"/>
      <c r="AV93" s="20"/>
      <c r="AW93" s="20"/>
      <c r="AX93" s="20"/>
      <c r="AY93" s="21"/>
    </row>
    <row r="94" spans="35:51" ht="14.25" customHeight="1">
      <c r="AI94" s="20"/>
      <c r="AJ94" s="20">
        <v>1996</v>
      </c>
      <c r="AK94" s="20"/>
      <c r="AL94" s="20"/>
      <c r="AM94" s="20"/>
      <c r="AN94" s="20"/>
      <c r="AO94" s="20"/>
      <c r="AP94" s="20"/>
      <c r="AQ94" s="20"/>
      <c r="AR94" s="20"/>
      <c r="AS94" s="20"/>
      <c r="AT94" s="20"/>
      <c r="AU94" s="20"/>
      <c r="AV94" s="20"/>
      <c r="AW94" s="20"/>
      <c r="AX94" s="20"/>
      <c r="AY94" s="21"/>
    </row>
    <row r="95" spans="35:51" ht="14.25" customHeight="1">
      <c r="AI95" s="20"/>
      <c r="AJ95" s="20">
        <v>1997</v>
      </c>
      <c r="AK95" s="20"/>
      <c r="AL95" s="20"/>
      <c r="AM95" s="20"/>
      <c r="AN95" s="20"/>
      <c r="AO95" s="20"/>
      <c r="AP95" s="20"/>
      <c r="AQ95" s="20"/>
      <c r="AR95" s="20"/>
      <c r="AS95" s="20"/>
      <c r="AT95" s="20"/>
      <c r="AU95" s="20"/>
      <c r="AV95" s="20"/>
      <c r="AW95" s="20"/>
      <c r="AX95" s="20"/>
      <c r="AY95" s="21"/>
    </row>
    <row r="96" spans="35:51" ht="14.25" customHeight="1">
      <c r="AI96" s="20"/>
      <c r="AJ96" s="20">
        <v>1998</v>
      </c>
      <c r="AK96" s="20"/>
      <c r="AL96" s="20"/>
      <c r="AM96" s="20"/>
      <c r="AN96" s="20"/>
      <c r="AO96" s="20"/>
      <c r="AP96" s="20"/>
      <c r="AQ96" s="20"/>
      <c r="AR96" s="20"/>
      <c r="AS96" s="20"/>
      <c r="AT96" s="20"/>
      <c r="AU96" s="20"/>
      <c r="AV96" s="20"/>
      <c r="AW96" s="20"/>
      <c r="AX96" s="20"/>
      <c r="AY96" s="21"/>
    </row>
    <row r="97" spans="35:51" ht="14.25" customHeight="1">
      <c r="AI97" s="20"/>
      <c r="AJ97" s="20">
        <v>1999</v>
      </c>
      <c r="AK97" s="20"/>
      <c r="AL97" s="20"/>
      <c r="AM97" s="20"/>
      <c r="AN97" s="20"/>
      <c r="AO97" s="20"/>
      <c r="AP97" s="20"/>
      <c r="AQ97" s="20"/>
      <c r="AR97" s="20"/>
      <c r="AS97" s="20"/>
      <c r="AT97" s="20"/>
      <c r="AU97" s="20"/>
      <c r="AV97" s="20"/>
      <c r="AW97" s="20"/>
      <c r="AX97" s="20"/>
      <c r="AY97" s="21"/>
    </row>
    <row r="98" spans="35:51" ht="14.25" customHeight="1">
      <c r="AI98" s="20"/>
      <c r="AJ98" s="20">
        <v>2000</v>
      </c>
      <c r="AK98" s="20"/>
      <c r="AL98" s="20"/>
      <c r="AM98" s="20"/>
      <c r="AN98" s="20"/>
      <c r="AO98" s="20"/>
      <c r="AP98" s="20"/>
      <c r="AQ98" s="20"/>
      <c r="AR98" s="20"/>
      <c r="AS98" s="20"/>
      <c r="AT98" s="20"/>
      <c r="AU98" s="20"/>
      <c r="AV98" s="20"/>
      <c r="AW98" s="20"/>
      <c r="AX98" s="20"/>
      <c r="AY98" s="21"/>
    </row>
    <row r="99" spans="35:51" ht="14.25" customHeight="1">
      <c r="AI99" s="20"/>
      <c r="AJ99" s="20">
        <v>2001</v>
      </c>
      <c r="AK99" s="20"/>
      <c r="AL99" s="20"/>
      <c r="AM99" s="20"/>
      <c r="AN99" s="20"/>
      <c r="AO99" s="20"/>
      <c r="AP99" s="20"/>
      <c r="AQ99" s="20"/>
      <c r="AR99" s="20"/>
      <c r="AS99" s="20"/>
      <c r="AT99" s="20"/>
      <c r="AU99" s="20"/>
      <c r="AV99" s="20"/>
      <c r="AW99" s="20"/>
      <c r="AX99" s="20"/>
      <c r="AY99" s="21"/>
    </row>
    <row r="100" spans="35:51" ht="14.25" customHeight="1">
      <c r="AI100" s="20"/>
      <c r="AJ100" s="20">
        <v>2002</v>
      </c>
      <c r="AK100" s="20"/>
      <c r="AL100" s="20"/>
      <c r="AM100" s="20"/>
      <c r="AN100" s="20"/>
      <c r="AO100" s="20"/>
      <c r="AP100" s="20"/>
      <c r="AQ100" s="20"/>
      <c r="AR100" s="20"/>
      <c r="AS100" s="20"/>
      <c r="AT100" s="20"/>
      <c r="AU100" s="20"/>
      <c r="AV100" s="20"/>
      <c r="AW100" s="20"/>
      <c r="AX100" s="20"/>
      <c r="AY100" s="21"/>
    </row>
    <row r="101" spans="35:51" ht="14.25" customHeight="1">
      <c r="AI101" s="20"/>
      <c r="AJ101" s="20">
        <v>2003</v>
      </c>
      <c r="AK101" s="20"/>
      <c r="AL101" s="20"/>
      <c r="AM101" s="20"/>
      <c r="AN101" s="20"/>
      <c r="AO101" s="20"/>
      <c r="AP101" s="20"/>
      <c r="AQ101" s="20"/>
      <c r="AR101" s="20"/>
      <c r="AS101" s="20"/>
      <c r="AT101" s="20"/>
      <c r="AU101" s="20"/>
      <c r="AV101" s="20"/>
      <c r="AW101" s="20"/>
      <c r="AX101" s="20"/>
      <c r="AY101" s="21"/>
    </row>
    <row r="102" spans="35:51" ht="14.25" customHeight="1">
      <c r="AI102" s="20"/>
      <c r="AJ102" s="20">
        <v>2004</v>
      </c>
      <c r="AK102" s="20"/>
      <c r="AL102" s="20"/>
      <c r="AM102" s="20"/>
      <c r="AN102" s="20"/>
      <c r="AO102" s="20"/>
      <c r="AP102" s="20"/>
      <c r="AQ102" s="20"/>
      <c r="AR102" s="20"/>
      <c r="AS102" s="20"/>
      <c r="AT102" s="20"/>
      <c r="AU102" s="20"/>
      <c r="AV102" s="20"/>
      <c r="AW102" s="20"/>
      <c r="AX102" s="20"/>
      <c r="AY102" s="21"/>
    </row>
    <row r="103" spans="35:51" ht="14.25" customHeight="1">
      <c r="AI103" s="20"/>
      <c r="AJ103" s="20">
        <v>2005</v>
      </c>
      <c r="AK103" s="20"/>
      <c r="AL103" s="20"/>
      <c r="AM103" s="20"/>
      <c r="AN103" s="20"/>
      <c r="AO103" s="20"/>
      <c r="AP103" s="20"/>
      <c r="AQ103" s="20"/>
      <c r="AR103" s="20"/>
      <c r="AS103" s="20"/>
      <c r="AT103" s="20"/>
      <c r="AU103" s="20"/>
      <c r="AV103" s="20"/>
      <c r="AW103" s="20"/>
      <c r="AX103" s="20"/>
      <c r="AY103" s="21"/>
    </row>
    <row r="104" spans="35:51" ht="14.25" customHeight="1">
      <c r="AI104" s="20"/>
      <c r="AJ104" s="20">
        <v>2006</v>
      </c>
      <c r="AK104" s="20"/>
      <c r="AL104" s="20"/>
      <c r="AM104" s="20"/>
      <c r="AN104" s="20"/>
      <c r="AO104" s="20"/>
      <c r="AP104" s="20"/>
      <c r="AQ104" s="20"/>
      <c r="AR104" s="20"/>
      <c r="AS104" s="20"/>
      <c r="AT104" s="20"/>
      <c r="AU104" s="20"/>
      <c r="AV104" s="20"/>
      <c r="AW104" s="20"/>
      <c r="AX104" s="20"/>
      <c r="AY104" s="21"/>
    </row>
    <row r="105" spans="35:51" ht="14.25" customHeight="1">
      <c r="AI105" s="20"/>
      <c r="AJ105" s="20">
        <v>2007</v>
      </c>
      <c r="AK105" s="20"/>
      <c r="AL105" s="20"/>
      <c r="AM105" s="20"/>
      <c r="AN105" s="20"/>
      <c r="AO105" s="20"/>
      <c r="AP105" s="20"/>
      <c r="AQ105" s="20"/>
      <c r="AR105" s="20"/>
      <c r="AS105" s="20"/>
      <c r="AT105" s="20"/>
      <c r="AU105" s="20"/>
      <c r="AV105" s="20"/>
      <c r="AW105" s="20"/>
      <c r="AX105" s="20"/>
      <c r="AY105" s="21"/>
    </row>
    <row r="106" spans="35:51" ht="14.25" customHeight="1">
      <c r="AI106" s="20"/>
      <c r="AJ106" s="20">
        <v>2008</v>
      </c>
      <c r="AK106" s="20"/>
      <c r="AL106" s="20"/>
      <c r="AM106" s="20"/>
      <c r="AN106" s="20"/>
      <c r="AO106" s="20"/>
      <c r="AP106" s="20"/>
      <c r="AQ106" s="20"/>
      <c r="AR106" s="20"/>
      <c r="AS106" s="20"/>
      <c r="AT106" s="20"/>
      <c r="AU106" s="20"/>
      <c r="AV106" s="20"/>
      <c r="AW106" s="20"/>
      <c r="AX106" s="20"/>
      <c r="AY106" s="21"/>
    </row>
    <row r="107" spans="35:51" ht="14.25" customHeight="1">
      <c r="AI107" s="20"/>
      <c r="AJ107" s="20">
        <v>2009</v>
      </c>
      <c r="AK107" s="20"/>
      <c r="AL107" s="20"/>
      <c r="AM107" s="20"/>
      <c r="AN107" s="20"/>
      <c r="AO107" s="20"/>
      <c r="AP107" s="20"/>
      <c r="AQ107" s="20"/>
      <c r="AR107" s="20"/>
      <c r="AS107" s="20"/>
      <c r="AT107" s="20"/>
      <c r="AU107" s="20"/>
      <c r="AV107" s="20"/>
      <c r="AW107" s="20"/>
      <c r="AX107" s="20"/>
      <c r="AY107" s="21"/>
    </row>
    <row r="108" spans="35:51" ht="14.25" customHeight="1">
      <c r="AI108" s="20"/>
      <c r="AJ108" s="20">
        <v>2010</v>
      </c>
      <c r="AK108" s="20"/>
      <c r="AL108" s="20"/>
      <c r="AM108" s="20"/>
      <c r="AN108" s="20"/>
      <c r="AO108" s="20"/>
      <c r="AP108" s="20"/>
      <c r="AQ108" s="20"/>
      <c r="AR108" s="20"/>
      <c r="AS108" s="20"/>
      <c r="AT108" s="20"/>
      <c r="AU108" s="20"/>
      <c r="AV108" s="20"/>
      <c r="AW108" s="20"/>
      <c r="AX108" s="20"/>
      <c r="AY108" s="21"/>
    </row>
    <row r="109" spans="35:51" ht="14.25" customHeight="1">
      <c r="AI109" s="20"/>
      <c r="AJ109" s="20">
        <v>2011</v>
      </c>
      <c r="AK109" s="20"/>
      <c r="AL109" s="20"/>
      <c r="AM109" s="20"/>
      <c r="AN109" s="20"/>
      <c r="AO109" s="20"/>
      <c r="AP109" s="20"/>
      <c r="AQ109" s="20"/>
      <c r="AR109" s="20"/>
      <c r="AS109" s="20"/>
      <c r="AT109" s="20"/>
      <c r="AU109" s="20"/>
      <c r="AV109" s="20"/>
      <c r="AW109" s="20"/>
      <c r="AX109" s="20"/>
      <c r="AY109" s="21"/>
    </row>
    <row r="110" spans="35:51" ht="14.25" customHeight="1">
      <c r="AI110" s="20"/>
      <c r="AJ110" s="20">
        <v>2012</v>
      </c>
      <c r="AK110" s="20"/>
      <c r="AL110" s="20"/>
      <c r="AM110" s="20"/>
      <c r="AN110" s="20"/>
      <c r="AO110" s="20"/>
      <c r="AP110" s="20"/>
      <c r="AQ110" s="20"/>
      <c r="AR110" s="20"/>
      <c r="AS110" s="20"/>
      <c r="AT110" s="20"/>
      <c r="AU110" s="20"/>
      <c r="AV110" s="20"/>
      <c r="AW110" s="20"/>
      <c r="AX110" s="20"/>
      <c r="AY110" s="21"/>
    </row>
    <row r="111" spans="35:51" ht="14.25" customHeight="1">
      <c r="AI111" s="20"/>
      <c r="AJ111" s="20">
        <v>2013</v>
      </c>
      <c r="AK111" s="20"/>
      <c r="AL111" s="20"/>
      <c r="AM111" s="20"/>
      <c r="AN111" s="20"/>
      <c r="AO111" s="20"/>
      <c r="AP111" s="20"/>
      <c r="AQ111" s="20"/>
      <c r="AR111" s="20"/>
      <c r="AS111" s="20"/>
      <c r="AT111" s="20"/>
      <c r="AU111" s="20"/>
      <c r="AV111" s="20"/>
      <c r="AW111" s="20"/>
      <c r="AX111" s="20"/>
      <c r="AY111" s="21"/>
    </row>
    <row r="112" spans="35:51" ht="14.25" customHeight="1">
      <c r="AI112" s="20"/>
      <c r="AJ112" s="20">
        <v>2014</v>
      </c>
      <c r="AK112" s="20"/>
      <c r="AL112" s="20"/>
      <c r="AM112" s="20"/>
      <c r="AN112" s="20"/>
      <c r="AO112" s="20"/>
      <c r="AP112" s="20"/>
      <c r="AQ112" s="20"/>
      <c r="AR112" s="20"/>
      <c r="AS112" s="20"/>
      <c r="AT112" s="20"/>
      <c r="AU112" s="20"/>
      <c r="AV112" s="20"/>
      <c r="AW112" s="20"/>
      <c r="AX112" s="20"/>
      <c r="AY112" s="21"/>
    </row>
    <row r="113" spans="35:51" ht="14.25" customHeight="1">
      <c r="AI113" s="20"/>
      <c r="AJ113" s="20">
        <v>2015</v>
      </c>
      <c r="AK113" s="20"/>
      <c r="AL113" s="20"/>
      <c r="AM113" s="20"/>
      <c r="AN113" s="20"/>
      <c r="AO113" s="20"/>
      <c r="AP113" s="20"/>
      <c r="AQ113" s="20"/>
      <c r="AR113" s="20"/>
      <c r="AS113" s="20"/>
      <c r="AT113" s="20"/>
      <c r="AU113" s="20"/>
      <c r="AV113" s="20"/>
      <c r="AW113" s="20"/>
      <c r="AX113" s="20"/>
      <c r="AY113" s="21"/>
    </row>
    <row r="114" spans="35:51" ht="14.25" customHeight="1">
      <c r="AI114" s="20"/>
      <c r="AJ114" s="20">
        <v>2016</v>
      </c>
      <c r="AK114" s="20"/>
      <c r="AL114" s="20"/>
      <c r="AM114" s="20"/>
      <c r="AN114" s="20"/>
      <c r="AO114" s="20"/>
      <c r="AP114" s="20"/>
      <c r="AQ114" s="20"/>
      <c r="AR114" s="20"/>
      <c r="AS114" s="20"/>
      <c r="AT114" s="20"/>
      <c r="AU114" s="20"/>
      <c r="AV114" s="20"/>
      <c r="AW114" s="20"/>
      <c r="AX114" s="20"/>
      <c r="AY114" s="21"/>
    </row>
    <row r="115" spans="35:51" ht="14.25" customHeight="1">
      <c r="AI115" s="20"/>
      <c r="AJ115" s="20">
        <v>2017</v>
      </c>
      <c r="AK115" s="20"/>
      <c r="AL115" s="20"/>
      <c r="AM115" s="20"/>
      <c r="AN115" s="20"/>
      <c r="AO115" s="20"/>
      <c r="AP115" s="20"/>
      <c r="AQ115" s="20"/>
      <c r="AR115" s="20"/>
      <c r="AS115" s="20"/>
      <c r="AT115" s="20"/>
      <c r="AU115" s="20"/>
      <c r="AV115" s="20"/>
      <c r="AW115" s="20"/>
      <c r="AX115" s="20"/>
      <c r="AY115" s="21"/>
    </row>
    <row r="116" spans="35:51" ht="14.25" customHeight="1">
      <c r="AI116" s="20"/>
      <c r="AJ116" s="20">
        <v>2018</v>
      </c>
      <c r="AK116" s="20"/>
      <c r="AL116" s="20"/>
      <c r="AM116" s="20"/>
      <c r="AN116" s="20"/>
      <c r="AO116" s="20"/>
      <c r="AP116" s="20"/>
      <c r="AQ116" s="20"/>
      <c r="AR116" s="20"/>
      <c r="AS116" s="20"/>
      <c r="AT116" s="20"/>
      <c r="AU116" s="20"/>
      <c r="AV116" s="20"/>
      <c r="AW116" s="20"/>
      <c r="AX116" s="20"/>
      <c r="AY116" s="21"/>
    </row>
    <row r="117" spans="35:51" ht="14.25" customHeight="1">
      <c r="AI117" s="20"/>
      <c r="AJ117" s="20">
        <v>2019</v>
      </c>
      <c r="AK117" s="20"/>
      <c r="AL117" s="20"/>
      <c r="AM117" s="20"/>
      <c r="AN117" s="20"/>
      <c r="AO117" s="20"/>
      <c r="AP117" s="20"/>
      <c r="AQ117" s="20"/>
      <c r="AR117" s="20"/>
      <c r="AS117" s="20"/>
      <c r="AT117" s="20"/>
      <c r="AU117" s="20"/>
      <c r="AV117" s="20"/>
      <c r="AW117" s="20"/>
      <c r="AX117" s="20"/>
      <c r="AY117" s="21"/>
    </row>
    <row r="118" spans="35:51" ht="14.25" customHeight="1">
      <c r="AI118" s="20"/>
      <c r="AJ118" s="20">
        <v>2020</v>
      </c>
      <c r="AK118" s="20"/>
      <c r="AL118" s="20"/>
      <c r="AM118" s="20"/>
      <c r="AN118" s="20"/>
      <c r="AO118" s="20"/>
      <c r="AP118" s="20"/>
      <c r="AQ118" s="20"/>
      <c r="AR118" s="20"/>
      <c r="AS118" s="20"/>
      <c r="AT118" s="20"/>
      <c r="AU118" s="20"/>
      <c r="AV118" s="20"/>
      <c r="AW118" s="20"/>
      <c r="AX118" s="20"/>
      <c r="AY118" s="21"/>
    </row>
    <row r="119" spans="35:51" ht="14.25" customHeight="1">
      <c r="AI119" s="20"/>
      <c r="AJ119" s="20">
        <v>2021</v>
      </c>
      <c r="AK119" s="20"/>
      <c r="AL119" s="20"/>
      <c r="AM119" s="20"/>
      <c r="AN119" s="20"/>
      <c r="AO119" s="20"/>
      <c r="AP119" s="20"/>
      <c r="AQ119" s="20"/>
      <c r="AR119" s="20"/>
      <c r="AS119" s="20"/>
      <c r="AT119" s="20"/>
      <c r="AU119" s="20"/>
      <c r="AV119" s="20"/>
      <c r="AW119" s="20"/>
      <c r="AX119" s="20"/>
      <c r="AY119" s="21"/>
    </row>
    <row r="120" spans="35:51" ht="14.25" customHeight="1">
      <c r="AI120" s="20"/>
      <c r="AJ120" s="20">
        <v>2022</v>
      </c>
      <c r="AK120" s="20"/>
      <c r="AL120" s="20"/>
      <c r="AM120" s="20"/>
      <c r="AN120" s="20"/>
      <c r="AO120" s="20"/>
      <c r="AP120" s="20"/>
      <c r="AQ120" s="20"/>
      <c r="AR120" s="20"/>
      <c r="AS120" s="20"/>
      <c r="AT120" s="20"/>
      <c r="AU120" s="20"/>
      <c r="AV120" s="20"/>
      <c r="AW120" s="20"/>
      <c r="AX120" s="20"/>
      <c r="AY120" s="21"/>
    </row>
    <row r="121" spans="35:51" ht="14.25" customHeight="1">
      <c r="AI121" s="20"/>
      <c r="AJ121" s="20">
        <v>2023</v>
      </c>
      <c r="AK121" s="20"/>
      <c r="AL121" s="20"/>
      <c r="AM121" s="20"/>
      <c r="AN121" s="20"/>
      <c r="AO121" s="20"/>
      <c r="AP121" s="20"/>
      <c r="AQ121" s="20"/>
      <c r="AR121" s="20"/>
      <c r="AS121" s="20"/>
      <c r="AT121" s="20"/>
      <c r="AU121" s="20"/>
      <c r="AV121" s="20"/>
      <c r="AW121" s="20"/>
      <c r="AX121" s="20"/>
      <c r="AY121" s="21"/>
    </row>
    <row r="122" spans="35:51" ht="14.25" customHeight="1">
      <c r="AI122" s="20"/>
      <c r="AJ122" s="20">
        <v>2024</v>
      </c>
      <c r="AK122" s="20"/>
      <c r="AL122" s="20"/>
      <c r="AM122" s="20"/>
      <c r="AN122" s="20"/>
      <c r="AO122" s="20"/>
      <c r="AP122" s="20"/>
      <c r="AQ122" s="20"/>
      <c r="AR122" s="20"/>
      <c r="AS122" s="20"/>
      <c r="AT122" s="20"/>
      <c r="AU122" s="20"/>
      <c r="AV122" s="20"/>
      <c r="AW122" s="20"/>
      <c r="AX122" s="20"/>
      <c r="AY122" s="21"/>
    </row>
    <row r="123" spans="35:51" ht="14.25" customHeight="1">
      <c r="AI123" s="20"/>
      <c r="AJ123" s="20">
        <v>2025</v>
      </c>
      <c r="AK123" s="20"/>
      <c r="AL123" s="20"/>
      <c r="AM123" s="20"/>
      <c r="AN123" s="20"/>
      <c r="AO123" s="20"/>
      <c r="AP123" s="20"/>
      <c r="AQ123" s="20"/>
      <c r="AR123" s="20"/>
      <c r="AS123" s="20"/>
      <c r="AT123" s="20"/>
      <c r="AU123" s="20"/>
      <c r="AV123" s="20"/>
      <c r="AW123" s="20"/>
      <c r="AX123" s="20"/>
      <c r="AY123" s="21"/>
    </row>
    <row r="124" spans="35:51" ht="14.25" customHeight="1">
      <c r="AI124" s="20"/>
      <c r="AJ124" s="20">
        <v>2026</v>
      </c>
      <c r="AK124" s="20"/>
      <c r="AL124" s="20"/>
      <c r="AM124" s="20"/>
      <c r="AN124" s="20"/>
      <c r="AO124" s="20"/>
      <c r="AP124" s="20"/>
      <c r="AQ124" s="20"/>
      <c r="AR124" s="20"/>
      <c r="AS124" s="20"/>
      <c r="AT124" s="20"/>
      <c r="AU124" s="20"/>
      <c r="AV124" s="20"/>
      <c r="AW124" s="20"/>
      <c r="AX124" s="20"/>
      <c r="AY124" s="21"/>
    </row>
    <row r="125" spans="35:51" ht="14.25" customHeight="1">
      <c r="AI125" s="20"/>
      <c r="AJ125" s="20">
        <v>2027</v>
      </c>
      <c r="AK125" s="20"/>
      <c r="AL125" s="20"/>
      <c r="AM125" s="20"/>
      <c r="AN125" s="20"/>
      <c r="AO125" s="20"/>
      <c r="AP125" s="20"/>
      <c r="AQ125" s="20"/>
      <c r="AR125" s="20"/>
      <c r="AS125" s="20"/>
      <c r="AT125" s="20"/>
      <c r="AU125" s="20"/>
      <c r="AV125" s="20"/>
      <c r="AW125" s="20"/>
      <c r="AX125" s="20"/>
      <c r="AY125" s="21"/>
    </row>
    <row r="126" spans="35:51" ht="14.25" customHeight="1">
      <c r="AI126" s="20"/>
      <c r="AJ126" s="20">
        <v>2028</v>
      </c>
      <c r="AK126" s="20"/>
      <c r="AL126" s="20"/>
      <c r="AM126" s="20"/>
      <c r="AN126" s="20"/>
      <c r="AO126" s="20"/>
      <c r="AP126" s="20"/>
      <c r="AQ126" s="20"/>
      <c r="AR126" s="20"/>
      <c r="AS126" s="20"/>
      <c r="AT126" s="20"/>
      <c r="AU126" s="20"/>
      <c r="AV126" s="20"/>
      <c r="AW126" s="20"/>
      <c r="AX126" s="20"/>
      <c r="AY126" s="21"/>
    </row>
    <row r="127" spans="35:51" ht="14.25" customHeight="1">
      <c r="AI127" s="20"/>
      <c r="AJ127" s="20">
        <v>2029</v>
      </c>
      <c r="AK127" s="20"/>
      <c r="AL127" s="20"/>
      <c r="AM127" s="20"/>
      <c r="AN127" s="20"/>
      <c r="AO127" s="20"/>
      <c r="AP127" s="20"/>
      <c r="AQ127" s="20"/>
      <c r="AR127" s="20"/>
      <c r="AS127" s="20"/>
      <c r="AT127" s="20"/>
      <c r="AU127" s="20"/>
      <c r="AV127" s="20"/>
      <c r="AW127" s="20"/>
      <c r="AX127" s="20"/>
      <c r="AY127" s="21"/>
    </row>
    <row r="128" spans="35:51" ht="14.25" customHeight="1">
      <c r="AI128" s="20"/>
      <c r="AJ128" s="20">
        <v>2030</v>
      </c>
      <c r="AK128" s="20"/>
      <c r="AL128" s="20"/>
      <c r="AM128" s="20"/>
      <c r="AN128" s="20"/>
      <c r="AO128" s="20"/>
      <c r="AP128" s="20"/>
      <c r="AQ128" s="20"/>
      <c r="AR128" s="20"/>
      <c r="AS128" s="20"/>
      <c r="AT128" s="20"/>
      <c r="AU128" s="20"/>
      <c r="AV128" s="20"/>
      <c r="AW128" s="20"/>
      <c r="AX128" s="20"/>
      <c r="AY128" s="21"/>
    </row>
    <row r="129" spans="35:51" ht="14.25" customHeight="1">
      <c r="AI129" s="20"/>
      <c r="AJ129" s="20">
        <v>2031</v>
      </c>
      <c r="AK129" s="20"/>
      <c r="AL129" s="20"/>
      <c r="AM129" s="20"/>
      <c r="AN129" s="20"/>
      <c r="AO129" s="20"/>
      <c r="AP129" s="20"/>
      <c r="AQ129" s="20"/>
      <c r="AR129" s="20"/>
      <c r="AS129" s="20"/>
      <c r="AT129" s="20"/>
      <c r="AU129" s="20"/>
      <c r="AV129" s="20"/>
      <c r="AW129" s="20"/>
      <c r="AX129" s="20"/>
      <c r="AY129" s="21"/>
    </row>
    <row r="130" spans="35:51" ht="14.25" customHeight="1">
      <c r="AI130" s="20"/>
      <c r="AJ130" s="20">
        <v>2032</v>
      </c>
      <c r="AK130" s="20"/>
      <c r="AL130" s="20"/>
      <c r="AM130" s="20"/>
      <c r="AN130" s="20"/>
      <c r="AO130" s="20"/>
      <c r="AP130" s="20"/>
      <c r="AQ130" s="20"/>
      <c r="AR130" s="20"/>
      <c r="AS130" s="20"/>
      <c r="AT130" s="20"/>
      <c r="AU130" s="20"/>
      <c r="AV130" s="20"/>
      <c r="AW130" s="20"/>
      <c r="AX130" s="20"/>
      <c r="AY130" s="21"/>
    </row>
    <row r="131" spans="35:51" ht="14.25" customHeight="1">
      <c r="AI131" s="20"/>
      <c r="AJ131" s="20">
        <v>2033</v>
      </c>
      <c r="AK131" s="20"/>
      <c r="AL131" s="20"/>
      <c r="AM131" s="20"/>
      <c r="AN131" s="20"/>
      <c r="AO131" s="20"/>
      <c r="AP131" s="20"/>
      <c r="AQ131" s="20"/>
      <c r="AR131" s="20"/>
      <c r="AS131" s="20"/>
      <c r="AT131" s="20"/>
      <c r="AU131" s="20"/>
      <c r="AV131" s="20"/>
      <c r="AW131" s="20"/>
      <c r="AX131" s="20"/>
      <c r="AY131" s="21"/>
    </row>
    <row r="132" spans="35:51" ht="14.25" customHeight="1">
      <c r="AI132" s="20"/>
      <c r="AJ132" s="20">
        <v>2034</v>
      </c>
      <c r="AK132" s="20"/>
      <c r="AL132" s="20"/>
      <c r="AM132" s="20"/>
      <c r="AN132" s="20"/>
      <c r="AO132" s="20"/>
      <c r="AP132" s="20"/>
      <c r="AQ132" s="20"/>
      <c r="AR132" s="20"/>
      <c r="AS132" s="20"/>
      <c r="AT132" s="20"/>
      <c r="AU132" s="20"/>
      <c r="AV132" s="20"/>
      <c r="AW132" s="20"/>
      <c r="AX132" s="20"/>
      <c r="AY132" s="21"/>
    </row>
    <row r="133" spans="35:51" ht="14.25" customHeight="1">
      <c r="AI133" s="20"/>
      <c r="AJ133" s="20">
        <v>2035</v>
      </c>
      <c r="AK133" s="20"/>
      <c r="AL133" s="20"/>
      <c r="AM133" s="20"/>
      <c r="AN133" s="20"/>
      <c r="AO133" s="20"/>
      <c r="AP133" s="20"/>
      <c r="AQ133" s="20"/>
      <c r="AR133" s="20"/>
      <c r="AS133" s="20"/>
      <c r="AT133" s="20"/>
      <c r="AU133" s="20"/>
      <c r="AV133" s="20"/>
      <c r="AW133" s="20"/>
      <c r="AX133" s="20"/>
      <c r="AY133" s="21"/>
    </row>
    <row r="134" spans="35:51" ht="14.25" customHeight="1">
      <c r="AI134" s="20"/>
      <c r="AJ134" s="20">
        <v>2036</v>
      </c>
      <c r="AK134" s="20"/>
      <c r="AL134" s="20"/>
      <c r="AM134" s="20"/>
      <c r="AN134" s="20"/>
      <c r="AO134" s="20"/>
      <c r="AP134" s="20"/>
      <c r="AQ134" s="20"/>
      <c r="AR134" s="20"/>
      <c r="AS134" s="20"/>
      <c r="AT134" s="20"/>
      <c r="AU134" s="20"/>
      <c r="AV134" s="20"/>
      <c r="AW134" s="20"/>
      <c r="AX134" s="20"/>
      <c r="AY134" s="21"/>
    </row>
    <row r="135" spans="35:51" ht="14.25" customHeight="1">
      <c r="AI135" s="20"/>
      <c r="AJ135" s="20">
        <v>2037</v>
      </c>
      <c r="AK135" s="20"/>
      <c r="AL135" s="20"/>
      <c r="AM135" s="20"/>
      <c r="AN135" s="20"/>
      <c r="AO135" s="20"/>
      <c r="AP135" s="20"/>
      <c r="AQ135" s="20"/>
      <c r="AR135" s="20"/>
      <c r="AS135" s="20"/>
      <c r="AT135" s="20"/>
      <c r="AU135" s="20"/>
      <c r="AV135" s="20"/>
      <c r="AW135" s="20"/>
      <c r="AX135" s="20"/>
      <c r="AY135" s="21"/>
    </row>
    <row r="136" spans="35:51" ht="14.25" customHeight="1">
      <c r="AI136" s="20"/>
      <c r="AJ136" s="20">
        <v>2038</v>
      </c>
      <c r="AK136" s="20"/>
      <c r="AL136" s="20"/>
      <c r="AM136" s="20"/>
      <c r="AN136" s="20"/>
      <c r="AO136" s="20"/>
      <c r="AP136" s="20"/>
      <c r="AQ136" s="20"/>
      <c r="AR136" s="20"/>
      <c r="AS136" s="20"/>
      <c r="AT136" s="20"/>
      <c r="AU136" s="20"/>
      <c r="AV136" s="20"/>
      <c r="AW136" s="20"/>
      <c r="AX136" s="20"/>
      <c r="AY136" s="21"/>
    </row>
    <row r="137" spans="35:51" ht="14.25" customHeight="1">
      <c r="AI137" s="20"/>
      <c r="AJ137" s="20">
        <v>2039</v>
      </c>
      <c r="AK137" s="20"/>
      <c r="AL137" s="20"/>
      <c r="AM137" s="20"/>
      <c r="AN137" s="20"/>
      <c r="AO137" s="20"/>
      <c r="AP137" s="20"/>
      <c r="AQ137" s="20"/>
      <c r="AR137" s="20"/>
      <c r="AS137" s="20"/>
      <c r="AT137" s="20"/>
      <c r="AU137" s="20"/>
      <c r="AV137" s="20"/>
      <c r="AW137" s="20"/>
      <c r="AX137" s="20"/>
      <c r="AY137" s="21"/>
    </row>
    <row r="138" spans="35:51" ht="14.25" customHeight="1">
      <c r="AI138" s="20"/>
      <c r="AJ138" s="20">
        <v>2040</v>
      </c>
      <c r="AK138" s="20"/>
      <c r="AL138" s="20"/>
      <c r="AM138" s="20"/>
      <c r="AN138" s="20"/>
      <c r="AO138" s="20"/>
      <c r="AP138" s="20"/>
      <c r="AQ138" s="20"/>
      <c r="AR138" s="20"/>
      <c r="AS138" s="20"/>
      <c r="AT138" s="20"/>
      <c r="AU138" s="20"/>
      <c r="AV138" s="20"/>
      <c r="AW138" s="20"/>
      <c r="AX138" s="20"/>
      <c r="AY138" s="21"/>
    </row>
    <row r="139" spans="35:51" ht="14.25" customHeight="1">
      <c r="AI139" s="20"/>
      <c r="AJ139" s="20">
        <v>2041</v>
      </c>
      <c r="AK139" s="20"/>
      <c r="AL139" s="20"/>
      <c r="AM139" s="20"/>
      <c r="AN139" s="20"/>
      <c r="AO139" s="20"/>
      <c r="AP139" s="20"/>
      <c r="AQ139" s="20"/>
      <c r="AR139" s="20"/>
      <c r="AS139" s="20"/>
      <c r="AT139" s="20"/>
      <c r="AU139" s="20"/>
      <c r="AV139" s="20"/>
      <c r="AW139" s="20"/>
      <c r="AX139" s="20"/>
      <c r="AY139" s="21"/>
    </row>
    <row r="140" spans="35:51" ht="14.25" customHeight="1">
      <c r="AI140" s="20"/>
      <c r="AJ140" s="20">
        <v>2042</v>
      </c>
      <c r="AK140" s="20"/>
      <c r="AL140" s="20"/>
      <c r="AM140" s="20"/>
      <c r="AN140" s="20"/>
      <c r="AO140" s="20"/>
      <c r="AP140" s="20"/>
      <c r="AQ140" s="20"/>
      <c r="AR140" s="20"/>
      <c r="AS140" s="20"/>
      <c r="AT140" s="20"/>
      <c r="AU140" s="20"/>
      <c r="AV140" s="20"/>
      <c r="AW140" s="20"/>
      <c r="AX140" s="20"/>
      <c r="AY140" s="21"/>
    </row>
    <row r="141" spans="35:51" ht="14.25" customHeight="1">
      <c r="AI141" s="20"/>
      <c r="AJ141" s="20">
        <v>2043</v>
      </c>
      <c r="AK141" s="20"/>
      <c r="AL141" s="20"/>
      <c r="AM141" s="20"/>
      <c r="AN141" s="20"/>
      <c r="AO141" s="20"/>
      <c r="AP141" s="20"/>
      <c r="AQ141" s="20"/>
      <c r="AR141" s="20"/>
      <c r="AS141" s="20"/>
      <c r="AT141" s="20"/>
      <c r="AU141" s="20"/>
      <c r="AV141" s="20"/>
      <c r="AW141" s="20"/>
      <c r="AX141" s="20"/>
      <c r="AY141" s="21"/>
    </row>
    <row r="142" spans="35:51" ht="14.25" customHeight="1">
      <c r="AI142" s="20"/>
      <c r="AJ142" s="20">
        <v>2044</v>
      </c>
      <c r="AK142" s="20"/>
      <c r="AL142" s="20"/>
      <c r="AM142" s="20"/>
      <c r="AN142" s="20"/>
      <c r="AO142" s="20"/>
      <c r="AP142" s="20"/>
      <c r="AQ142" s="20"/>
      <c r="AR142" s="20"/>
      <c r="AS142" s="20"/>
      <c r="AT142" s="20"/>
      <c r="AU142" s="20"/>
      <c r="AV142" s="20"/>
      <c r="AW142" s="20"/>
      <c r="AX142" s="20"/>
      <c r="AY142" s="21"/>
    </row>
    <row r="143" spans="35:51" ht="14.25" customHeight="1">
      <c r="AI143" s="20"/>
      <c r="AJ143" s="20">
        <v>2045</v>
      </c>
      <c r="AK143" s="20"/>
      <c r="AL143" s="20"/>
      <c r="AM143" s="20"/>
      <c r="AN143" s="20"/>
      <c r="AO143" s="20"/>
      <c r="AP143" s="20"/>
      <c r="AQ143" s="20"/>
      <c r="AR143" s="20"/>
      <c r="AS143" s="20"/>
      <c r="AT143" s="20"/>
      <c r="AU143" s="20"/>
      <c r="AV143" s="20"/>
      <c r="AW143" s="20"/>
      <c r="AX143" s="20"/>
      <c r="AY143" s="21"/>
    </row>
    <row r="144" spans="35:51" ht="14.25" customHeight="1">
      <c r="AI144" s="20"/>
      <c r="AJ144" s="20">
        <v>2046</v>
      </c>
      <c r="AK144" s="20"/>
      <c r="AL144" s="20"/>
      <c r="AM144" s="20"/>
      <c r="AN144" s="20"/>
      <c r="AO144" s="20"/>
      <c r="AP144" s="20"/>
      <c r="AQ144" s="20"/>
      <c r="AR144" s="20"/>
      <c r="AS144" s="20"/>
      <c r="AT144" s="20"/>
      <c r="AU144" s="20"/>
      <c r="AV144" s="20"/>
      <c r="AW144" s="20"/>
      <c r="AX144" s="20"/>
      <c r="AY144" s="21"/>
    </row>
    <row r="145" spans="35:51" ht="14.25" customHeight="1">
      <c r="AI145" s="20"/>
      <c r="AJ145" s="20">
        <v>2047</v>
      </c>
      <c r="AK145" s="20"/>
      <c r="AL145" s="20"/>
      <c r="AM145" s="20"/>
      <c r="AN145" s="20"/>
      <c r="AO145" s="20"/>
      <c r="AP145" s="20"/>
      <c r="AQ145" s="20"/>
      <c r="AR145" s="20"/>
      <c r="AS145" s="20"/>
      <c r="AT145" s="20"/>
      <c r="AU145" s="20"/>
      <c r="AV145" s="20"/>
      <c r="AW145" s="20"/>
      <c r="AX145" s="20"/>
      <c r="AY145" s="21"/>
    </row>
    <row r="146" spans="35:51" ht="14.25" customHeight="1">
      <c r="AI146" s="20"/>
      <c r="AJ146" s="20">
        <v>2048</v>
      </c>
      <c r="AK146" s="20"/>
      <c r="AL146" s="20"/>
      <c r="AM146" s="20"/>
      <c r="AN146" s="20"/>
      <c r="AO146" s="20"/>
      <c r="AP146" s="20"/>
      <c r="AQ146" s="20"/>
      <c r="AR146" s="20"/>
      <c r="AS146" s="20"/>
      <c r="AT146" s="20"/>
      <c r="AU146" s="20"/>
      <c r="AV146" s="20"/>
      <c r="AW146" s="20"/>
      <c r="AX146" s="20"/>
      <c r="AY146" s="21"/>
    </row>
    <row r="147" spans="35:51" ht="14.25" customHeight="1">
      <c r="AI147" s="20"/>
      <c r="AJ147" s="20">
        <v>2049</v>
      </c>
      <c r="AK147" s="20"/>
      <c r="AL147" s="20"/>
      <c r="AM147" s="20"/>
      <c r="AN147" s="20"/>
      <c r="AO147" s="20"/>
      <c r="AP147" s="20"/>
      <c r="AQ147" s="20"/>
      <c r="AR147" s="20"/>
      <c r="AS147" s="20"/>
      <c r="AT147" s="20"/>
      <c r="AU147" s="20"/>
      <c r="AV147" s="20"/>
      <c r="AW147" s="20"/>
      <c r="AX147" s="20"/>
      <c r="AY147" s="21"/>
    </row>
    <row r="148" spans="35:51" ht="14.25" customHeight="1">
      <c r="AI148" s="20"/>
      <c r="AJ148" s="20">
        <v>2050</v>
      </c>
      <c r="AK148" s="20"/>
      <c r="AL148" s="20"/>
      <c r="AM148" s="20"/>
      <c r="AN148" s="20"/>
      <c r="AO148" s="20"/>
      <c r="AP148" s="20"/>
      <c r="AQ148" s="20"/>
      <c r="AR148" s="20"/>
      <c r="AS148" s="20"/>
      <c r="AT148" s="20"/>
      <c r="AU148" s="20"/>
      <c r="AV148" s="20"/>
      <c r="AW148" s="20"/>
      <c r="AX148" s="20"/>
      <c r="AY148" s="21"/>
    </row>
  </sheetData>
  <sheetProtection selectLockedCells="1"/>
  <mergeCells count="175">
    <mergeCell ref="T1:AH3"/>
    <mergeCell ref="Z13:AG14"/>
    <mergeCell ref="T13:Y14"/>
    <mergeCell ref="C4:AF5"/>
    <mergeCell ref="B7:E10"/>
    <mergeCell ref="U7:X8"/>
    <mergeCell ref="U9:X10"/>
    <mergeCell ref="Y7:AG8"/>
    <mergeCell ref="F8:T10"/>
    <mergeCell ref="I7:T7"/>
    <mergeCell ref="AA9:AA10"/>
    <mergeCell ref="AD9:AD10"/>
    <mergeCell ref="AG9:AG10"/>
    <mergeCell ref="Y9:Z10"/>
    <mergeCell ref="AB9:AC10"/>
    <mergeCell ref="AE9:AF10"/>
    <mergeCell ref="B21:E22"/>
    <mergeCell ref="F11:T12"/>
    <mergeCell ref="U11:X12"/>
    <mergeCell ref="Y11:AG12"/>
    <mergeCell ref="F21:T22"/>
    <mergeCell ref="U21:V22"/>
    <mergeCell ref="W21:AG22"/>
    <mergeCell ref="B17:E20"/>
    <mergeCell ref="G19:I20"/>
    <mergeCell ref="J19:J20"/>
    <mergeCell ref="K19:P20"/>
    <mergeCell ref="B11:E12"/>
    <mergeCell ref="B13:E16"/>
    <mergeCell ref="G15:I16"/>
    <mergeCell ref="K15:P16"/>
    <mergeCell ref="J15:J16"/>
    <mergeCell ref="Q15:Q16"/>
    <mergeCell ref="Q19:Q20"/>
    <mergeCell ref="R15:AG16"/>
    <mergeCell ref="R19:AG20"/>
    <mergeCell ref="H13:M13"/>
    <mergeCell ref="H17:M17"/>
    <mergeCell ref="R23:AG23"/>
    <mergeCell ref="B23:Q23"/>
    <mergeCell ref="B24:E25"/>
    <mergeCell ref="F24:H25"/>
    <mergeCell ref="I24:I25"/>
    <mergeCell ref="J24:K25"/>
    <mergeCell ref="L24:L25"/>
    <mergeCell ref="R24:U25"/>
    <mergeCell ref="V24:X25"/>
    <mergeCell ref="Y24:Y25"/>
    <mergeCell ref="Z24:AA25"/>
    <mergeCell ref="AB24:AB25"/>
    <mergeCell ref="M24:Q25"/>
    <mergeCell ref="AC24:AG25"/>
    <mergeCell ref="R26:U27"/>
    <mergeCell ref="R28:U29"/>
    <mergeCell ref="V28:AG29"/>
    <mergeCell ref="B26:E27"/>
    <mergeCell ref="G26:J27"/>
    <mergeCell ref="B28:E29"/>
    <mergeCell ref="F28:Q29"/>
    <mergeCell ref="K26:Q27"/>
    <mergeCell ref="V26:AG27"/>
    <mergeCell ref="F26:F27"/>
    <mergeCell ref="B34:G34"/>
    <mergeCell ref="B35:G35"/>
    <mergeCell ref="B36:G36"/>
    <mergeCell ref="B37:G37"/>
    <mergeCell ref="B38:G38"/>
    <mergeCell ref="AA30:AC31"/>
    <mergeCell ref="AD30:AG31"/>
    <mergeCell ref="B32:G32"/>
    <mergeCell ref="B33:G33"/>
    <mergeCell ref="H32:J32"/>
    <mergeCell ref="K32:M32"/>
    <mergeCell ref="N32:Q32"/>
    <mergeCell ref="H33:J33"/>
    <mergeCell ref="K33:M33"/>
    <mergeCell ref="N33:Q33"/>
    <mergeCell ref="N30:Q31"/>
    <mergeCell ref="K30:M31"/>
    <mergeCell ref="H30:J31"/>
    <mergeCell ref="R30:W31"/>
    <mergeCell ref="X30:Z31"/>
    <mergeCell ref="B30:G31"/>
    <mergeCell ref="H38:J38"/>
    <mergeCell ref="K38:M38"/>
    <mergeCell ref="N38:Q38"/>
    <mergeCell ref="H36:J36"/>
    <mergeCell ref="K36:M36"/>
    <mergeCell ref="N36:Q36"/>
    <mergeCell ref="H37:J37"/>
    <mergeCell ref="K37:M37"/>
    <mergeCell ref="N37:Q37"/>
    <mergeCell ref="H34:J34"/>
    <mergeCell ref="K34:M34"/>
    <mergeCell ref="N34:Q34"/>
    <mergeCell ref="H35:J35"/>
    <mergeCell ref="K35:M35"/>
    <mergeCell ref="N35:Q35"/>
    <mergeCell ref="AA38:AC38"/>
    <mergeCell ref="AD38:AG38"/>
    <mergeCell ref="R32:W33"/>
    <mergeCell ref="X32:Z33"/>
    <mergeCell ref="AA32:AC33"/>
    <mergeCell ref="AD32:AG33"/>
    <mergeCell ref="AA36:AC36"/>
    <mergeCell ref="AD36:AG36"/>
    <mergeCell ref="R37:W37"/>
    <mergeCell ref="X37:Z37"/>
    <mergeCell ref="AA37:AC37"/>
    <mergeCell ref="AD37:AG37"/>
    <mergeCell ref="AA34:AC34"/>
    <mergeCell ref="AD34:AG34"/>
    <mergeCell ref="R35:W35"/>
    <mergeCell ref="X35:Z35"/>
    <mergeCell ref="AA35:AC35"/>
    <mergeCell ref="AD35:AG35"/>
    <mergeCell ref="R34:W34"/>
    <mergeCell ref="X34:Z34"/>
    <mergeCell ref="R36:W36"/>
    <mergeCell ref="X36:Z36"/>
    <mergeCell ref="R38:W38"/>
    <mergeCell ref="X38:Z38"/>
    <mergeCell ref="AD39:AG39"/>
    <mergeCell ref="B41:D42"/>
    <mergeCell ref="K39:M39"/>
    <mergeCell ref="AA39:AC39"/>
    <mergeCell ref="F41:G41"/>
    <mergeCell ref="X41:AB41"/>
    <mergeCell ref="X42:AB42"/>
    <mergeCell ref="AC42:AF42"/>
    <mergeCell ref="AC41:AF41"/>
    <mergeCell ref="F42:G42"/>
    <mergeCell ref="I41:J41"/>
    <mergeCell ref="L41:N41"/>
    <mergeCell ref="T52:U52"/>
    <mergeCell ref="T53:U53"/>
    <mergeCell ref="B52:D52"/>
    <mergeCell ref="B53:D53"/>
    <mergeCell ref="K51:M51"/>
    <mergeCell ref="K52:M52"/>
    <mergeCell ref="K53:M53"/>
    <mergeCell ref="N39:Q39"/>
    <mergeCell ref="B45:E46"/>
    <mergeCell ref="N52:P52"/>
    <mergeCell ref="N53:P53"/>
    <mergeCell ref="Q52:S52"/>
    <mergeCell ref="Q53:S53"/>
    <mergeCell ref="I42:J42"/>
    <mergeCell ref="L42:M42"/>
    <mergeCell ref="O42:S42"/>
    <mergeCell ref="S45:V46"/>
    <mergeCell ref="G59:I59"/>
    <mergeCell ref="G58:I58"/>
    <mergeCell ref="G57:I57"/>
    <mergeCell ref="W45:AH46"/>
    <mergeCell ref="F45:O46"/>
    <mergeCell ref="P45:R46"/>
    <mergeCell ref="E51:F51"/>
    <mergeCell ref="E52:F52"/>
    <mergeCell ref="E53:F53"/>
    <mergeCell ref="G51:I51"/>
    <mergeCell ref="G52:I52"/>
    <mergeCell ref="G53:I53"/>
    <mergeCell ref="T51:U51"/>
    <mergeCell ref="F47:AH47"/>
    <mergeCell ref="B49:AG49"/>
    <mergeCell ref="B51:D51"/>
    <mergeCell ref="AD51:AF51"/>
    <mergeCell ref="Q51:S51"/>
    <mergeCell ref="X51:Z51"/>
    <mergeCell ref="X52:Z53"/>
    <mergeCell ref="AA51:AC51"/>
    <mergeCell ref="AA52:AC53"/>
    <mergeCell ref="AD52:AF53"/>
    <mergeCell ref="N51:O51"/>
  </mergeCells>
  <phoneticPr fontId="1"/>
  <dataValidations count="16">
    <dataValidation type="list" allowBlank="1" showInputMessage="1" showErrorMessage="1" sqref="AB9:AC10 J24:K25 Z24:AA25 I42:J42" xr:uid="{00000000-0002-0000-0000-000000000000}">
      <formula1>$AL$1:$AL$12</formula1>
    </dataValidation>
    <dataValidation type="list" allowBlank="1" showInputMessage="1" showErrorMessage="1" sqref="AE9:AF10 L42:M42" xr:uid="{00000000-0002-0000-0000-000001000000}">
      <formula1>$AN$1:$AN$31</formula1>
    </dataValidation>
    <dataValidation type="list" allowBlank="1" showInputMessage="1" showErrorMessage="1" sqref="J15:J16 J19:J20" xr:uid="{00000000-0002-0000-0000-000002000000}">
      <formula1>$AR$1:$AR$4</formula1>
    </dataValidation>
    <dataValidation type="list" allowBlank="1" showInputMessage="1" showErrorMessage="1" sqref="M24:Q25" xr:uid="{00000000-0002-0000-0000-000003000000}">
      <formula1>$AT$1:$AT$2</formula1>
    </dataValidation>
    <dataValidation type="list" allowBlank="1" showInputMessage="1" showErrorMessage="1" sqref="K26" xr:uid="{00000000-0002-0000-0000-000004000000}">
      <formula1>$AR$10:$AR$12</formula1>
    </dataValidation>
    <dataValidation type="list" allowBlank="1" showInputMessage="1" showErrorMessage="1" sqref="V26:AG27" xr:uid="{00000000-0002-0000-0000-000005000000}">
      <formula1>$AV$10:$AV$13</formula1>
    </dataValidation>
    <dataValidation type="list" allowBlank="1" showInputMessage="1" showErrorMessage="1" sqref="K32:M38 AA32 AA34:AC38" xr:uid="{00000000-0002-0000-0000-000006000000}">
      <formula1>$AX$1:$AX$10</formula1>
    </dataValidation>
    <dataValidation type="list" allowBlank="1" showInputMessage="1" showErrorMessage="1" sqref="E41:E42" xr:uid="{00000000-0002-0000-0000-000007000000}">
      <formula1>$AL$14</formula1>
    </dataValidation>
    <dataValidation type="list" allowBlank="1" showInputMessage="1" showErrorMessage="1" sqref="I41:J41" xr:uid="{00000000-0002-0000-0000-000008000000}">
      <formula1>$AL$16:$AL$17</formula1>
    </dataValidation>
    <dataValidation type="list" allowBlank="1" showInputMessage="1" promptTitle="その他の場合はその他の欄に入力してください。" sqref="F45:O46" xr:uid="{00000000-0002-0000-0000-000009000000}">
      <formula1>$AS$15:$AS$22</formula1>
    </dataValidation>
    <dataValidation type="list" allowBlank="1" showInputMessage="1" showErrorMessage="1" sqref="V24:X25 Y9:Z10 F24:H25" xr:uid="{00000000-0002-0000-0000-00000A000000}">
      <formula1>$AJ$32:$AJ$148</formula1>
    </dataValidation>
    <dataValidation type="list" allowBlank="1" showInputMessage="1" showErrorMessage="1" sqref="G19:I20 G15:I16" xr:uid="{00000000-0002-0000-0000-00000B000000}">
      <formula1>$AP$1:$AP$46</formula1>
    </dataValidation>
    <dataValidation type="list" allowBlank="1" showInputMessage="1" showErrorMessage="1" sqref="E51:F52" xr:uid="{00000000-0002-0000-0000-00000C000000}">
      <formula1>$AL$21:$AL$23</formula1>
    </dataValidation>
    <dataValidation type="list" allowBlank="1" showInputMessage="1" showErrorMessage="1" sqref="E53:F53" xr:uid="{00000000-0002-0000-0000-00000D000000}">
      <formula1>$AL$25:$AL$27</formula1>
    </dataValidation>
    <dataValidation type="list" allowBlank="1" showInputMessage="1" showErrorMessage="1" sqref="AC24:AG25" xr:uid="{00000000-0002-0000-0000-00000E000000}">
      <formula1>$AT$3:$AT$4</formula1>
    </dataValidation>
    <dataValidation type="list" allowBlank="1" showInputMessage="1" showErrorMessage="1" sqref="Q15:Q16 Q19:Q20" xr:uid="{00000000-0002-0000-0000-00000F000000}">
      <formula1>$AJ$1:$AJ$5</formula1>
    </dataValidation>
  </dataValidations>
  <pageMargins left="0.25" right="0.25" top="0.75" bottom="0.75" header="0.3" footer="0.3"/>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証明書交付申請書</vt:lpstr>
      <vt:lpstr>証明書交付申請書!Print_Area</vt:lpstr>
    </vt:vector>
  </TitlesOfParts>
  <Company>京都薬科大学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kpu00469 - 辻美帆 -</dc:creator>
  <cp:lastModifiedBy>kpu00469 - 辻美帆 -</cp:lastModifiedBy>
  <cp:lastPrinted>2019-01-17T05:03:38Z</cp:lastPrinted>
  <dcterms:created xsi:type="dcterms:W3CDTF">2019-01-08T06:55:10Z</dcterms:created>
  <dcterms:modified xsi:type="dcterms:W3CDTF">2021-01-07T05:23:53Z</dcterms:modified>
</cp:coreProperties>
</file>